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20000001_{4AA36386-386F-46E9-A9B1-558BAB7D4886}" xr6:coauthVersionLast="47" xr6:coauthVersionMax="47" xr10:uidLastSave="{00000000-0000-0000-0000-000000000000}"/>
  <workbookProtection workbookAlgorithmName="SHA-512" workbookHashValue="T17TQNX8FLGCRwdqL1yt5MzyNjMBFs/mNIdEd5hhkaR9IyclgUVb/bLyi6cS1f17cH+SRc80d3m+Or30yUROEg==" workbookSaltValue="FKcg8D5A6hVyKE8uHDXmlA==" workbookSpinCount="100000" lockStructure="1"/>
  <bookViews>
    <workbookView xWindow="28680" yWindow="-120" windowWidth="29040" windowHeight="15720" xr2:uid="{00000000-000D-0000-FFFF-FFFF00000000}"/>
  </bookViews>
  <sheets>
    <sheet name="Deckblatt" sheetId="2" r:id="rId1"/>
    <sheet name="Preisblat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1" l="1"/>
  <c r="G9" i="1" s="1"/>
  <c r="F10" i="1"/>
  <c r="F11" i="1"/>
  <c r="G10" i="1" l="1"/>
  <c r="G11" i="1"/>
  <c r="G12" i="1" l="1"/>
  <c r="G13" i="1" s="1"/>
</calcChain>
</file>

<file path=xl/sharedStrings.xml><?xml version="1.0" encoding="utf-8"?>
<sst xmlns="http://schemas.openxmlformats.org/spreadsheetml/2006/main" count="25" uniqueCount="23">
  <si>
    <t xml:space="preserve">Netto-Wertungspreis </t>
  </si>
  <si>
    <t>Position</t>
  </si>
  <si>
    <t>Preis für eine Fallpauschale (netto)</t>
  </si>
  <si>
    <t>Wertungspreis über die maximale Vertragslaufzeit von 
72 Monaten</t>
  </si>
  <si>
    <t>Fallgruppe 1</t>
  </si>
  <si>
    <t>Fallgruppe 2</t>
  </si>
  <si>
    <t>Fallgruppe 3</t>
  </si>
  <si>
    <t>Vergabeunterlagen</t>
  </si>
  <si>
    <t>Ausfüllhinweise</t>
  </si>
  <si>
    <t>2.</t>
  </si>
  <si>
    <t>Geschätzte Anzahl Fälle/Stellungnahmen pro Jahr</t>
  </si>
  <si>
    <t>Jahrespreis für Fallpauschalen
(netto)</t>
  </si>
  <si>
    <t>Fachärztliche Beratungsleistung
inkl. Auslagen, Büropauschalen etc.</t>
  </si>
  <si>
    <t>06 Preisblatt</t>
  </si>
  <si>
    <t>Die in anliegender Exceltabelle aufgeführten Preise werden bei Angebotsabgabe Bestandteil des Vertrages. Eine separate Unterschrift ist deshalb entbehrlich.</t>
  </si>
  <si>
    <t>1.</t>
  </si>
  <si>
    <t>* Bei dem Brutto-Wertungspreis wird von einem Umsatzsteuersatz von 19 Prozent ausgegangen. Falls bei Ihnen ein anderer Umsatzsteuersatz Anwendung findet, bitten wir um entsprechenden Hinweis.</t>
  </si>
  <si>
    <r>
      <t>Brutto-Wertungspreis
(inkl. 19% MwSt.)</t>
    </r>
    <r>
      <rPr>
        <b/>
        <sz val="12"/>
        <rFont val="Arial"/>
        <family val="2"/>
      </rPr>
      <t>*</t>
    </r>
  </si>
  <si>
    <t>Beratungsleistungen Zahnmedizin</t>
  </si>
  <si>
    <t xml:space="preserve">Beratungsleistungen Zahnmedizin </t>
  </si>
  <si>
    <t>2026-039-N-REHA</t>
  </si>
  <si>
    <r>
      <t xml:space="preserve">Der Wertungspreis sowie die Angaben der durchschnittlichen Fälle/Stellungnahmen pro </t>
    </r>
    <r>
      <rPr>
        <sz val="11"/>
        <rFont val="Arial"/>
        <family val="2"/>
      </rPr>
      <t>Jahr</t>
    </r>
    <r>
      <rPr>
        <sz val="11"/>
        <color theme="1"/>
        <rFont val="Arial"/>
        <family val="2"/>
      </rPr>
      <t xml:space="preserve"> stellen keine verbindlichen Mindestabnahmemengen dar, sondern sind Schätzwerte auf Basis von Erfahrungswerten und dienen der preislichen Vergleichbarkeit der Angebote. </t>
    </r>
  </si>
  <si>
    <t>Die Preise sind durch die Auftraggeberin festgelegt. Eine Eingabe in die Felder ist daher nicht erforderlich. Sie dienen lediglich der Information der Bieter. Da sie für alle Bieter einheitlich sind, fließen sie auch nicht in die Auswahlbewertung 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</si>
</sst>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0"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1"/>
      <color theme="1"/>
      <name val="Arial"/>
      <family val="2"/>
    </font>
    <font>
      <sz val="11"/>
      <color theme="1"/>
      <name val="Arial"/>
      <family val="2"/>
    </font>
    <font>
      <sz val="16"/>
      <color theme="1"/>
      <name val="Arial"/>
      <family val="2"/>
    </font>
    <font>
      <sz val="11"/>
      <color rgb="FFFF0000"/>
      <name val="Arial"/>
      <family val="2"/>
    </font>
    <font>
      <sz val="9"/>
      <color theme="1"/>
      <name val="Arial"/>
      <family val="2"/>
    </font>
    <font>
      <b/>
      <sz val="11"/>
      <color rgb="FFFF0000"/>
      <name val="Arial"/>
      <family val="2"/>
    </font>
    <font>
      <sz val="11"/>
      <name val="Arial"/>
      <family val="2"/>
    </font>
    <font>
      <sz val="9"/>
      <name val="Arial"/>
      <family val="2"/>
    </font>
    <font>
      <b/>
      <sz val="16"/>
      <name val="Arial"/>
      <family val="2"/>
    </font>
    <font>
      <b/>
      <sz val="14"/>
      <color theme="1"/>
      <name val="Arial"/>
      <family val="2"/>
    </font>
    <font>
      <b/>
      <sz val="11"/>
      <name val="Arial"/>
      <family val="2"/>
    </font>
    <font>
      <b/>
      <sz val="12"/>
      <name val="Arial"/>
      <family val="2"/>
    </font>
    <font>
      <b/>
      <sz val="9"/>
      <color theme="1"/>
      <name val="Arial"/>
      <family val="2"/>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FF00"/>
        <bgColor indexed="64"/>
      </patternFill>
    </fill>
  </fills>
  <borders count="18">
    <border>
      <left/>
      <right/>
      <top/>
      <bottom/>
      <diagonal/>
    </border>
    <border>
      <left style="thin">
        <color theme="2"/>
      </left>
      <right style="thin">
        <color theme="2"/>
      </right>
      <top style="thin">
        <color theme="2"/>
      </top>
      <bottom style="thin">
        <color theme="2"/>
      </bottom>
      <diagonal/>
    </border>
    <border>
      <left style="thin">
        <color theme="2"/>
      </left>
      <right/>
      <top style="thin">
        <color theme="2"/>
      </top>
      <bottom style="thin">
        <color theme="2"/>
      </bottom>
      <diagonal/>
    </border>
    <border>
      <left style="thin">
        <color theme="2"/>
      </left>
      <right style="thin">
        <color theme="2"/>
      </right>
      <top style="thin">
        <color theme="2"/>
      </top>
      <bottom/>
      <diagonal/>
    </border>
    <border>
      <left style="thin">
        <color theme="2"/>
      </left>
      <right style="thin">
        <color theme="2"/>
      </right>
      <top/>
      <bottom style="thin">
        <color theme="2"/>
      </bottom>
      <diagonal/>
    </border>
    <border>
      <left style="thin">
        <color theme="1"/>
      </left>
      <right style="thin">
        <color theme="2"/>
      </right>
      <top style="thin">
        <color theme="1"/>
      </top>
      <bottom style="thin">
        <color theme="1"/>
      </bottom>
      <diagonal/>
    </border>
    <border>
      <left style="thin">
        <color theme="2"/>
      </left>
      <right style="thin">
        <color theme="2"/>
      </right>
      <top style="thin">
        <color theme="1"/>
      </top>
      <bottom style="thin">
        <color theme="1"/>
      </bottom>
      <diagonal/>
    </border>
    <border>
      <left style="thin">
        <color theme="2"/>
      </left>
      <right style="thin">
        <color theme="1"/>
      </right>
      <top style="thin">
        <color theme="1"/>
      </top>
      <bottom style="thin">
        <color theme="1"/>
      </bottom>
      <diagonal/>
    </border>
    <border>
      <left style="thin">
        <color theme="2"/>
      </left>
      <right style="thin">
        <color theme="2"/>
      </right>
      <top/>
      <bottom/>
      <diagonal/>
    </border>
    <border>
      <left style="double">
        <color theme="1"/>
      </left>
      <right style="double">
        <color theme="1"/>
      </right>
      <top style="double">
        <color theme="1"/>
      </top>
      <bottom style="double">
        <color indexed="64"/>
      </bottom>
      <diagonal/>
    </border>
    <border>
      <left style="double">
        <color theme="1"/>
      </left>
      <right style="thin">
        <color theme="1"/>
      </right>
      <top style="double">
        <color theme="1"/>
      </top>
      <bottom style="double">
        <color indexed="64"/>
      </bottom>
      <diagonal/>
    </border>
    <border>
      <left style="thin">
        <color theme="1"/>
      </left>
      <right/>
      <top style="double">
        <color theme="1"/>
      </top>
      <bottom style="double">
        <color indexed="64"/>
      </bottom>
      <diagonal/>
    </border>
    <border>
      <left style="double">
        <color theme="1"/>
      </left>
      <right style="double">
        <color theme="1"/>
      </right>
      <top style="thin">
        <color theme="1"/>
      </top>
      <bottom style="thin">
        <color theme="1"/>
      </bottom>
      <diagonal/>
    </border>
    <border>
      <left/>
      <right style="thin">
        <color theme="2"/>
      </right>
      <top style="thin">
        <color theme="2"/>
      </top>
      <bottom style="thin">
        <color theme="2"/>
      </bottom>
      <diagonal/>
    </border>
    <border>
      <left style="double">
        <color theme="1"/>
      </left>
      <right style="double">
        <color theme="1"/>
      </right>
      <top/>
      <bottom style="double">
        <color theme="1"/>
      </bottom>
      <diagonal/>
    </border>
    <border>
      <left style="double">
        <color theme="1"/>
      </left>
      <right style="double">
        <color theme="1"/>
      </right>
      <top style="double">
        <color theme="1"/>
      </top>
      <bottom style="thin">
        <color theme="1"/>
      </bottom>
      <diagonal/>
    </border>
    <border>
      <left style="double">
        <color theme="1"/>
      </left>
      <right style="thin">
        <color theme="1"/>
      </right>
      <top style="double">
        <color indexed="64"/>
      </top>
      <bottom style="double">
        <color theme="1"/>
      </bottom>
      <diagonal/>
    </border>
    <border>
      <left style="thin">
        <color theme="1"/>
      </left>
      <right style="double">
        <color theme="1"/>
      </right>
      <top style="double">
        <color indexed="64"/>
      </top>
      <bottom style="double">
        <color theme="1"/>
      </bottom>
      <diagonal/>
    </border>
  </borders>
  <cellStyleXfs count="2">
    <xf numFmtId="0" fontId="0" fillId="0" borderId="0"/>
    <xf numFmtId="0" fontId="6" fillId="0" borderId="0"/>
  </cellStyleXfs>
  <cellXfs count="55">
    <xf numFmtId="0" fontId="0" fillId="0" borderId="0" xfId="0"/>
    <xf numFmtId="0" fontId="8" fillId="3" borderId="1" xfId="0" applyFont="1" applyFill="1" applyBorder="1"/>
    <xf numFmtId="0" fontId="8" fillId="3" borderId="3" xfId="0" applyFont="1" applyFill="1" applyBorder="1"/>
    <xf numFmtId="0" fontId="8" fillId="3" borderId="8" xfId="0" applyFont="1" applyFill="1" applyBorder="1" applyAlignment="1">
      <alignment horizontal="center" vertical="center"/>
    </xf>
    <xf numFmtId="0" fontId="8" fillId="3" borderId="2" xfId="0" applyFont="1" applyFill="1" applyBorder="1"/>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9" xfId="0" applyFont="1" applyFill="1" applyBorder="1" applyAlignment="1">
      <alignment horizontal="center" vertical="center" wrapText="1"/>
    </xf>
    <xf numFmtId="164" fontId="7" fillId="2" borderId="12" xfId="0" applyNumberFormat="1" applyFont="1" applyFill="1" applyBorder="1" applyAlignment="1">
      <alignment horizontal="right" vertical="center" wrapText="1" indent="1"/>
    </xf>
    <xf numFmtId="0" fontId="8" fillId="3" borderId="8" xfId="0" applyFont="1" applyFill="1" applyBorder="1"/>
    <xf numFmtId="0" fontId="8" fillId="3" borderId="4" xfId="0" applyFont="1" applyFill="1" applyBorder="1"/>
    <xf numFmtId="0" fontId="8" fillId="3" borderId="0" xfId="0" applyFont="1" applyFill="1"/>
    <xf numFmtId="0" fontId="8" fillId="3" borderId="4" xfId="0" applyFont="1" applyFill="1" applyBorder="1" applyAlignment="1">
      <alignment horizontal="center" vertical="center"/>
    </xf>
    <xf numFmtId="0" fontId="8" fillId="3" borderId="1" xfId="0" applyFont="1" applyFill="1" applyBorder="1" applyAlignment="1">
      <alignment horizontal="center" vertical="center"/>
    </xf>
    <xf numFmtId="0" fontId="9" fillId="3" borderId="1" xfId="0" applyFont="1" applyFill="1" applyBorder="1"/>
    <xf numFmtId="0" fontId="9" fillId="3" borderId="1" xfId="0" applyFont="1" applyFill="1" applyBorder="1" applyAlignment="1">
      <alignment horizontal="center" vertical="center"/>
    </xf>
    <xf numFmtId="0" fontId="9" fillId="3" borderId="0" xfId="0" applyFont="1" applyFill="1"/>
    <xf numFmtId="0" fontId="7" fillId="3" borderId="0" xfId="0" applyFont="1" applyFill="1" applyAlignment="1">
      <alignment horizontal="center" vertical="center" wrapText="1"/>
    </xf>
    <xf numFmtId="0" fontId="7" fillId="3" borderId="0" xfId="0" applyFont="1" applyFill="1" applyAlignment="1">
      <alignment horizontal="left" vertical="center" wrapText="1" indent="1"/>
    </xf>
    <xf numFmtId="0" fontId="8" fillId="3" borderId="0" xfId="0" applyFont="1" applyFill="1" applyAlignment="1">
      <alignment horizontal="center" vertical="center" wrapText="1"/>
    </xf>
    <xf numFmtId="0" fontId="8" fillId="3" borderId="13" xfId="0" applyFont="1" applyFill="1" applyBorder="1"/>
    <xf numFmtId="164" fontId="7" fillId="2" borderId="15" xfId="0" applyNumberFormat="1" applyFont="1" applyFill="1" applyBorder="1" applyAlignment="1">
      <alignment horizontal="right" vertical="center" wrapText="1" indent="1"/>
    </xf>
    <xf numFmtId="0" fontId="7" fillId="2" borderId="10" xfId="0" applyFont="1" applyFill="1" applyBorder="1" applyAlignment="1">
      <alignment horizontal="left" vertical="center" wrapText="1" indent="1"/>
    </xf>
    <xf numFmtId="0" fontId="7" fillId="2" borderId="16" xfId="0" applyFont="1" applyFill="1" applyBorder="1" applyAlignment="1">
      <alignment horizontal="center" vertical="center" wrapText="1"/>
    </xf>
    <xf numFmtId="0" fontId="7" fillId="2" borderId="16" xfId="0" applyFont="1" applyFill="1" applyBorder="1" applyAlignment="1">
      <alignment horizontal="left" vertical="center" wrapText="1" indent="1"/>
    </xf>
    <xf numFmtId="0" fontId="7" fillId="2" borderId="17" xfId="0" applyFont="1" applyFill="1" applyBorder="1" applyAlignment="1">
      <alignment horizontal="center" vertical="center" wrapText="1"/>
    </xf>
    <xf numFmtId="0" fontId="6" fillId="0" borderId="0" xfId="1" applyAlignment="1">
      <alignment vertical="center"/>
    </xf>
    <xf numFmtId="0" fontId="11" fillId="0" borderId="0" xfId="1" applyFont="1" applyAlignment="1">
      <alignment vertical="center"/>
    </xf>
    <xf numFmtId="4" fontId="6" fillId="0" borderId="0" xfId="1" applyNumberFormat="1"/>
    <xf numFmtId="0" fontId="6" fillId="0" borderId="0" xfId="1"/>
    <xf numFmtId="0" fontId="10" fillId="0" borderId="0" xfId="1" applyFont="1"/>
    <xf numFmtId="0" fontId="6" fillId="0" borderId="0" xfId="1" applyAlignment="1">
      <alignment horizontal="center" vertical="center" wrapText="1"/>
    </xf>
    <xf numFmtId="4" fontId="6" fillId="0" borderId="0" xfId="1" applyNumberFormat="1" applyAlignment="1">
      <alignment horizontal="center" vertical="center" wrapText="1"/>
    </xf>
    <xf numFmtId="0" fontId="14" fillId="0" borderId="0" xfId="1" applyFont="1" applyAlignment="1">
      <alignment vertical="center"/>
    </xf>
    <xf numFmtId="0" fontId="16" fillId="0" borderId="0" xfId="1" applyFont="1"/>
    <xf numFmtId="0" fontId="4" fillId="0" borderId="0" xfId="1" applyFont="1" applyAlignment="1">
      <alignment vertical="top"/>
    </xf>
    <xf numFmtId="0" fontId="4" fillId="3" borderId="2" xfId="0" applyFont="1" applyFill="1" applyBorder="1"/>
    <xf numFmtId="0" fontId="11" fillId="3" borderId="1" xfId="0" applyFont="1" applyFill="1" applyBorder="1"/>
    <xf numFmtId="164" fontId="17" fillId="2" borderId="14" xfId="0" applyNumberFormat="1" applyFont="1" applyFill="1" applyBorder="1" applyAlignment="1">
      <alignment horizontal="right" vertical="center" wrapText="1" indent="1"/>
    </xf>
    <xf numFmtId="0" fontId="19" fillId="3" borderId="1" xfId="0" applyFont="1" applyFill="1" applyBorder="1"/>
    <xf numFmtId="0" fontId="13" fillId="3" borderId="2" xfId="0" applyFont="1" applyFill="1" applyBorder="1"/>
    <xf numFmtId="164" fontId="7" fillId="4" borderId="12" xfId="0" applyNumberFormat="1" applyFont="1" applyFill="1" applyBorder="1" applyAlignment="1">
      <alignment horizontal="right" vertical="center" wrapText="1" indent="1"/>
    </xf>
    <xf numFmtId="164" fontId="7" fillId="2" borderId="15" xfId="0" applyNumberFormat="1" applyFont="1" applyFill="1" applyBorder="1" applyAlignment="1">
      <alignment horizontal="center" vertical="center" wrapText="1"/>
    </xf>
    <xf numFmtId="164" fontId="17" fillId="2" borderId="14" xfId="0" applyNumberFormat="1" applyFont="1" applyFill="1" applyBorder="1" applyAlignment="1">
      <alignment horizontal="center" vertical="center" wrapText="1"/>
    </xf>
    <xf numFmtId="0" fontId="3"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7" xfId="0" applyFont="1" applyFill="1" applyBorder="1" applyAlignment="1">
      <alignment horizontal="left" vertical="center" wrapText="1"/>
    </xf>
    <xf numFmtId="0" fontId="5" fillId="0" borderId="0" xfId="1" applyFont="1" applyAlignment="1">
      <alignment horizontal="left" vertical="top" wrapText="1"/>
    </xf>
    <xf numFmtId="0" fontId="6" fillId="0" borderId="0" xfId="1" applyAlignment="1">
      <alignment horizontal="left" vertical="top" wrapText="1"/>
    </xf>
    <xf numFmtId="0" fontId="2" fillId="0" borderId="0" xfId="1" applyFont="1" applyAlignment="1">
      <alignment horizontal="left" vertical="top" wrapText="1"/>
    </xf>
    <xf numFmtId="0" fontId="15" fillId="0" borderId="0" xfId="1" applyFont="1" applyAlignment="1">
      <alignment horizontal="center" vertical="center" wrapText="1"/>
    </xf>
    <xf numFmtId="0" fontId="12" fillId="0" borderId="0" xfId="1" applyFont="1" applyAlignment="1">
      <alignment horizontal="center" vertical="center" wrapText="1"/>
    </xf>
    <xf numFmtId="0" fontId="5" fillId="0" borderId="0" xfId="1" applyFont="1" applyAlignment="1">
      <alignment vertical="top" wrapText="1"/>
    </xf>
    <xf numFmtId="0" fontId="6" fillId="0" borderId="0" xfId="1" applyAlignment="1">
      <alignment vertical="top" wrapText="1"/>
    </xf>
    <xf numFmtId="0" fontId="4" fillId="0" borderId="0" xfId="1" applyFont="1" applyAlignment="1">
      <alignment horizontal="left" vertical="top" wrapText="1"/>
    </xf>
  </cellXfs>
  <cellStyles count="2">
    <cellStyle name="Standard" xfId="0" builtinId="0"/>
    <cellStyle name="Standard 2" xfId="1" xr:uid="{F4C1360D-1B2E-4D8D-B003-7EA28742A9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2190750</xdr:colOff>
      <xdr:row>1</xdr:row>
      <xdr:rowOff>9525</xdr:rowOff>
    </xdr:from>
    <xdr:to>
      <xdr:col>5</xdr:col>
      <xdr:colOff>190500</xdr:colOff>
      <xdr:row>7</xdr:row>
      <xdr:rowOff>144090</xdr:rowOff>
    </xdr:to>
    <xdr:pic>
      <xdr:nvPicPr>
        <xdr:cNvPr id="2" name="Grafik 1" descr="Logo BGHM 4c 3z___30vH-01">
          <a:extLst>
            <a:ext uri="{FF2B5EF4-FFF2-40B4-BE49-F238E27FC236}">
              <a16:creationId xmlns:a16="http://schemas.microsoft.com/office/drawing/2014/main" id="{656F602C-B88F-4816-ABFA-9F2479D8F0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52950" y="190500"/>
          <a:ext cx="3429000" cy="12204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1091565</xdr:colOff>
      <xdr:row>0</xdr:row>
      <xdr:rowOff>0</xdr:rowOff>
    </xdr:from>
    <xdr:to>
      <xdr:col>7</xdr:col>
      <xdr:colOff>91511</xdr:colOff>
      <xdr:row>5</xdr:row>
      <xdr:rowOff>130755</xdr:rowOff>
    </xdr:to>
    <xdr:pic>
      <xdr:nvPicPr>
        <xdr:cNvPr id="4" name="Grafik 3" descr="Logo BGHM 4c 3z___30vH-01">
          <a:extLst>
            <a:ext uri="{FF2B5EF4-FFF2-40B4-BE49-F238E27FC236}">
              <a16:creationId xmlns:a16="http://schemas.microsoft.com/office/drawing/2014/main" id="{0B20BCF7-A03E-46C7-8E0C-93EBCB0CFE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45015" y="0"/>
          <a:ext cx="2828996" cy="9880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033F5-749D-4918-9AEC-166B2DFFCA88}">
  <dimension ref="B4:E26"/>
  <sheetViews>
    <sheetView showGridLines="0" tabSelected="1" workbookViewId="0">
      <selection activeCell="C14" sqref="C14:D14"/>
    </sheetView>
  </sheetViews>
  <sheetFormatPr baseColWidth="10" defaultColWidth="11.5703125" defaultRowHeight="14.25" x14ac:dyDescent="0.2"/>
  <cols>
    <col min="1" max="1" width="4.28515625" style="29" customWidth="1"/>
    <col min="2" max="2" width="4.28515625" style="26" customWidth="1"/>
    <col min="3" max="3" width="26.85546875" style="29" customWidth="1"/>
    <col min="4" max="4" width="69.85546875" style="28" customWidth="1"/>
    <col min="5" max="16384" width="11.5703125" style="29"/>
  </cols>
  <sheetData>
    <row r="4" spans="2:5" x14ac:dyDescent="0.2">
      <c r="C4" s="27" t="s">
        <v>7</v>
      </c>
    </row>
    <row r="5" spans="2:5" x14ac:dyDescent="0.2">
      <c r="C5" s="33" t="s">
        <v>20</v>
      </c>
    </row>
    <row r="6" spans="2:5" x14ac:dyDescent="0.2">
      <c r="C6" s="33" t="s">
        <v>18</v>
      </c>
    </row>
    <row r="8" spans="2:5" ht="18" x14ac:dyDescent="0.25">
      <c r="C8" s="34" t="s">
        <v>13</v>
      </c>
    </row>
    <row r="10" spans="2:5" ht="15" x14ac:dyDescent="0.2">
      <c r="B10" s="50" t="s">
        <v>8</v>
      </c>
      <c r="C10" s="51"/>
      <c r="D10" s="51"/>
      <c r="E10" s="30"/>
    </row>
    <row r="11" spans="2:5" x14ac:dyDescent="0.2">
      <c r="C11" s="31"/>
      <c r="D11" s="32"/>
    </row>
    <row r="12" spans="2:5" x14ac:dyDescent="0.2">
      <c r="C12" s="31"/>
      <c r="D12" s="32"/>
    </row>
    <row r="13" spans="2:5" ht="39" customHeight="1" x14ac:dyDescent="0.2">
      <c r="B13" s="35" t="s">
        <v>15</v>
      </c>
      <c r="C13" s="52" t="s">
        <v>14</v>
      </c>
      <c r="D13" s="53"/>
    </row>
    <row r="14" spans="2:5" ht="51.75" customHeight="1" x14ac:dyDescent="0.2">
      <c r="B14" s="35" t="s">
        <v>9</v>
      </c>
      <c r="C14" s="49" t="s">
        <v>22</v>
      </c>
      <c r="D14" s="48"/>
    </row>
    <row r="15" spans="2:5" ht="40.5" customHeight="1" x14ac:dyDescent="0.2">
      <c r="B15" s="35"/>
      <c r="C15" s="47"/>
      <c r="D15" s="48"/>
    </row>
    <row r="16" spans="2:5" ht="45.75" customHeight="1" x14ac:dyDescent="0.2">
      <c r="B16" s="35"/>
      <c r="C16" s="54"/>
      <c r="D16" s="48"/>
      <c r="E16" s="30"/>
    </row>
    <row r="17" spans="2:4" ht="112.5" customHeight="1" x14ac:dyDescent="0.2">
      <c r="B17" s="35"/>
      <c r="C17" s="54"/>
      <c r="D17" s="48"/>
    </row>
    <row r="18" spans="2:4" ht="42.75" customHeight="1" x14ac:dyDescent="0.2">
      <c r="B18" s="35"/>
      <c r="C18" s="47"/>
      <c r="D18" s="48"/>
    </row>
    <row r="21" spans="2:4" x14ac:dyDescent="0.2">
      <c r="D21" s="29"/>
    </row>
    <row r="25" spans="2:4" ht="54.75" customHeight="1" x14ac:dyDescent="0.2"/>
    <row r="26" spans="2:4" ht="40.5" customHeight="1" x14ac:dyDescent="0.2"/>
  </sheetData>
  <sheetProtection algorithmName="SHA-512" hashValue="bPV71fRc6EWLSEznP0c7SlojJptfBh2eYXsH6jx4yhfLoKyDkkmYlJu8aYsztPJb9oCpeUk7squrGn/twXi8Kg==" saltValue="sSeV+r5UObGEAu4AxW+LIw==" spinCount="100000" sheet="1" objects="1" scenarios="1"/>
  <mergeCells count="7">
    <mergeCell ref="C18:D18"/>
    <mergeCell ref="C14:D14"/>
    <mergeCell ref="B10:D10"/>
    <mergeCell ref="C13:D13"/>
    <mergeCell ref="C15:D15"/>
    <mergeCell ref="C16:D16"/>
    <mergeCell ref="C17:D17"/>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2"/>
  <sheetViews>
    <sheetView zoomScaleNormal="100" workbookViewId="0">
      <selection activeCell="C9" sqref="C9"/>
    </sheetView>
  </sheetViews>
  <sheetFormatPr baseColWidth="10" defaultColWidth="9.140625" defaultRowHeight="14.25" x14ac:dyDescent="0.2"/>
  <cols>
    <col min="1" max="2" width="9.140625" style="1"/>
    <col min="3" max="3" width="50.85546875" style="1" customWidth="1"/>
    <col min="4" max="4" width="34" style="13" customWidth="1"/>
    <col min="5" max="6" width="21.5703125" style="13" customWidth="1"/>
    <col min="7" max="7" width="34.28515625" style="1" bestFit="1" customWidth="1"/>
    <col min="8" max="16384" width="9.140625" style="1"/>
  </cols>
  <sheetData>
    <row r="1" spans="1:16" s="29" customFormat="1" x14ac:dyDescent="0.2">
      <c r="A1" s="4"/>
      <c r="B1" s="4"/>
      <c r="C1" s="4"/>
      <c r="D1" s="4"/>
      <c r="E1" s="4"/>
      <c r="F1" s="4"/>
      <c r="G1" s="1"/>
      <c r="H1" s="1"/>
      <c r="I1" s="1"/>
      <c r="J1" s="1"/>
      <c r="K1" s="1"/>
      <c r="L1" s="1"/>
      <c r="M1" s="1"/>
      <c r="N1" s="1"/>
      <c r="O1" s="1"/>
      <c r="P1" s="1"/>
    </row>
    <row r="2" spans="1:16" s="29" customFormat="1" x14ac:dyDescent="0.2">
      <c r="A2" s="4"/>
      <c r="B2" s="4"/>
      <c r="C2" s="4"/>
      <c r="D2" s="4"/>
      <c r="E2" s="4"/>
      <c r="F2" s="4"/>
      <c r="G2" s="1"/>
      <c r="H2" s="1"/>
      <c r="I2" s="1"/>
      <c r="J2" s="1"/>
      <c r="K2" s="1"/>
      <c r="L2" s="1"/>
      <c r="M2" s="1"/>
      <c r="N2" s="1"/>
      <c r="O2" s="1"/>
      <c r="P2" s="1"/>
    </row>
    <row r="3" spans="1:16" s="29" customFormat="1" x14ac:dyDescent="0.2">
      <c r="A3" s="4"/>
      <c r="B3" s="4"/>
      <c r="C3" s="36" t="s">
        <v>7</v>
      </c>
      <c r="D3" s="4"/>
      <c r="E3" s="4"/>
      <c r="F3" s="4"/>
      <c r="G3" s="1"/>
      <c r="H3" s="1"/>
      <c r="I3" s="1"/>
      <c r="J3" s="1"/>
      <c r="K3" s="1"/>
      <c r="L3" s="1"/>
      <c r="M3" s="1"/>
      <c r="N3" s="1"/>
      <c r="O3" s="1"/>
      <c r="P3" s="1"/>
    </row>
    <row r="4" spans="1:16" s="29" customFormat="1" x14ac:dyDescent="0.2">
      <c r="A4" s="4"/>
      <c r="B4" s="4"/>
      <c r="C4" s="40" t="s">
        <v>20</v>
      </c>
      <c r="D4" s="4"/>
      <c r="E4" s="4"/>
      <c r="F4" s="4"/>
      <c r="G4" s="1"/>
      <c r="H4" s="1"/>
      <c r="I4" s="1"/>
      <c r="J4" s="1"/>
      <c r="K4" s="1"/>
      <c r="L4" s="1"/>
      <c r="M4" s="1"/>
      <c r="N4" s="1"/>
      <c r="O4" s="1"/>
      <c r="P4" s="1"/>
    </row>
    <row r="5" spans="1:16" s="29" customFormat="1" x14ac:dyDescent="0.2">
      <c r="A5" s="4"/>
      <c r="B5" s="4"/>
      <c r="C5" s="40" t="s">
        <v>19</v>
      </c>
      <c r="D5" s="4"/>
      <c r="E5" s="4"/>
      <c r="F5" s="4"/>
      <c r="G5" s="1"/>
      <c r="H5" s="1"/>
      <c r="I5" s="1"/>
      <c r="J5" s="1"/>
      <c r="K5" s="1"/>
      <c r="L5" s="1"/>
      <c r="M5" s="1"/>
      <c r="N5" s="1"/>
      <c r="O5" s="1"/>
      <c r="P5" s="1"/>
    </row>
    <row r="6" spans="1:16" s="29" customFormat="1" x14ac:dyDescent="0.2">
      <c r="A6" s="4"/>
      <c r="B6" s="4"/>
      <c r="C6" s="4"/>
      <c r="D6" s="4"/>
      <c r="E6" s="4"/>
      <c r="F6" s="4"/>
      <c r="G6" s="1"/>
      <c r="H6" s="1"/>
      <c r="I6" s="1"/>
      <c r="J6" s="1"/>
      <c r="K6" s="1"/>
      <c r="L6" s="1"/>
      <c r="M6" s="1"/>
      <c r="N6" s="1"/>
      <c r="O6" s="1"/>
      <c r="P6" s="1"/>
    </row>
    <row r="7" spans="1:16" ht="15" thickBot="1" x14ac:dyDescent="0.25">
      <c r="B7" s="2"/>
      <c r="C7" s="2"/>
      <c r="D7" s="3"/>
      <c r="E7" s="3"/>
      <c r="F7" s="3"/>
    </row>
    <row r="8" spans="1:16" ht="46.5" thickTop="1" thickBot="1" x14ac:dyDescent="0.25">
      <c r="A8" s="4"/>
      <c r="B8" s="5" t="s">
        <v>1</v>
      </c>
      <c r="C8" s="22" t="s">
        <v>12</v>
      </c>
      <c r="D8" s="6" t="s">
        <v>10</v>
      </c>
      <c r="E8" s="7" t="s">
        <v>2</v>
      </c>
      <c r="F8" s="7" t="s">
        <v>11</v>
      </c>
      <c r="G8" s="7" t="s">
        <v>3</v>
      </c>
    </row>
    <row r="9" spans="1:16" ht="30" customHeight="1" thickTop="1" thickBot="1" x14ac:dyDescent="0.25">
      <c r="A9" s="4"/>
      <c r="B9" s="23">
        <v>1</v>
      </c>
      <c r="C9" s="24" t="s">
        <v>4</v>
      </c>
      <c r="D9" s="25">
        <v>798</v>
      </c>
      <c r="E9" s="41">
        <v>100</v>
      </c>
      <c r="F9" s="8">
        <f>D9*E9</f>
        <v>79800</v>
      </c>
      <c r="G9" s="8">
        <f>F9*6</f>
        <v>478800</v>
      </c>
    </row>
    <row r="10" spans="1:16" ht="32.450000000000003" customHeight="1" thickTop="1" thickBot="1" x14ac:dyDescent="0.25">
      <c r="A10" s="4"/>
      <c r="B10" s="23">
        <v>2</v>
      </c>
      <c r="C10" s="24" t="s">
        <v>5</v>
      </c>
      <c r="D10" s="25">
        <v>34</v>
      </c>
      <c r="E10" s="41">
        <v>140</v>
      </c>
      <c r="F10" s="8">
        <f t="shared" ref="F10:F11" si="0">D10*E10</f>
        <v>4760</v>
      </c>
      <c r="G10" s="8">
        <f t="shared" ref="G10:G11" si="1">F10*6</f>
        <v>28560</v>
      </c>
      <c r="H10" s="20"/>
    </row>
    <row r="11" spans="1:16" ht="33.75" customHeight="1" thickTop="1" thickBot="1" x14ac:dyDescent="0.25">
      <c r="A11" s="4"/>
      <c r="B11" s="23">
        <v>3</v>
      </c>
      <c r="C11" s="24" t="s">
        <v>6</v>
      </c>
      <c r="D11" s="25">
        <v>8</v>
      </c>
      <c r="E11" s="41">
        <v>250</v>
      </c>
      <c r="F11" s="8">
        <f t="shared" si="0"/>
        <v>2000</v>
      </c>
      <c r="G11" s="8">
        <f t="shared" si="1"/>
        <v>12000</v>
      </c>
      <c r="H11" s="20"/>
    </row>
    <row r="12" spans="1:16" ht="41.25" customHeight="1" thickTop="1" x14ac:dyDescent="0.2">
      <c r="A12" s="4"/>
      <c r="B12" s="17"/>
      <c r="C12" s="18"/>
      <c r="D12" s="19"/>
      <c r="E12" s="42" t="s">
        <v>0</v>
      </c>
      <c r="F12" s="42"/>
      <c r="G12" s="21">
        <f>SUM(G9+G10+G11)</f>
        <v>519360</v>
      </c>
      <c r="H12" s="20"/>
    </row>
    <row r="13" spans="1:16" ht="41.25" customHeight="1" thickBot="1" x14ac:dyDescent="0.25">
      <c r="A13" s="4"/>
      <c r="B13" s="17"/>
      <c r="C13" s="18"/>
      <c r="D13" s="19"/>
      <c r="E13" s="43" t="s">
        <v>17</v>
      </c>
      <c r="F13" s="43"/>
      <c r="G13" s="38">
        <f>G12*1.19</f>
        <v>618038.4</v>
      </c>
      <c r="H13" s="20"/>
    </row>
    <row r="14" spans="1:16" ht="15" thickTop="1" x14ac:dyDescent="0.2">
      <c r="B14" s="9"/>
      <c r="C14" s="9"/>
      <c r="D14" s="3"/>
      <c r="E14" s="3"/>
      <c r="F14" s="3"/>
      <c r="G14" s="10"/>
    </row>
    <row r="15" spans="1:16" ht="87" customHeight="1" x14ac:dyDescent="0.2">
      <c r="A15" s="4"/>
      <c r="B15" s="11"/>
      <c r="C15" s="44" t="s">
        <v>21</v>
      </c>
      <c r="D15" s="45"/>
      <c r="E15" s="46"/>
      <c r="F15" s="3"/>
    </row>
    <row r="16" spans="1:16" x14ac:dyDescent="0.2">
      <c r="B16" s="10"/>
      <c r="C16" s="10"/>
      <c r="D16" s="12"/>
      <c r="E16" s="12"/>
      <c r="F16" s="12"/>
    </row>
    <row r="18" spans="1:6" s="14" customFormat="1" ht="20.25" x14ac:dyDescent="0.3">
      <c r="A18" s="39" t="s">
        <v>16</v>
      </c>
      <c r="C18" s="16"/>
      <c r="D18" s="16"/>
      <c r="E18" s="16"/>
      <c r="F18" s="15"/>
    </row>
    <row r="22" spans="1:6" x14ac:dyDescent="0.2">
      <c r="A22" s="37"/>
    </row>
  </sheetData>
  <sheetProtection algorithmName="SHA-512" hashValue="l16WUklfPBvUkKLuqTsPWDEpZKzj6PwbaS6lBhJ0Aec2EfIMVn61agHDHfE6FTSyrCKXidoBtear3LsZaJJyMg==" saltValue="6SHMxxdrrKYL/RHRiADdLQ==" spinCount="100000" sheet="1" objects="1" scenarios="1"/>
  <mergeCells count="3">
    <mergeCell ref="E12:F12"/>
    <mergeCell ref="E13:F13"/>
    <mergeCell ref="C15:E15"/>
  </mergeCells>
  <pageMargins left="0.7" right="0.7" top="0.75" bottom="0.75" header="0.3" footer="0.3"/>
  <pageSetup paperSize="9" scale="4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0F511A97D3682D4EBD4E392C1EB5AFCF" ma:contentTypeVersion="2" ma:contentTypeDescription="Ein neues Dokument erstellen." ma:contentTypeScope="" ma:versionID="59181ccbda91f34f8a0965c32271b743">
  <xsd:schema xmlns:xsd="http://www.w3.org/2001/XMLSchema" xmlns:xs="http://www.w3.org/2001/XMLSchema" xmlns:p="http://schemas.microsoft.com/office/2006/metadata/properties" xmlns:ns2="4c948d53-035e-4de7-8015-7466cfd7f044" targetNamespace="http://schemas.microsoft.com/office/2006/metadata/properties" ma:root="true" ma:fieldsID="72b0044ebd3af61bcd97a08a116771e0" ns2:_="">
    <xsd:import namespace="4c948d53-035e-4de7-8015-7466cfd7f044"/>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948d53-035e-4de7-8015-7466cfd7f044"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5FFDFF-F76D-4A8F-BAF7-F7119E7E045F}">
  <ds:schemaRefs>
    <ds:schemaRef ds:uri="http://schemas.microsoft.com/office/2006/metadata/properties"/>
    <ds:schemaRef ds:uri="http://purl.org/dc/terms/"/>
    <ds:schemaRef ds:uri="http://schemas.microsoft.com/office/infopath/2007/PartnerControls"/>
    <ds:schemaRef ds:uri="http://schemas.microsoft.com/office/2006/documentManagement/types"/>
    <ds:schemaRef ds:uri="http://purl.org/dc/dcmitype/"/>
    <ds:schemaRef ds:uri="http://www.w3.org/XML/1998/namespace"/>
    <ds:schemaRef ds:uri="4c948d53-035e-4de7-8015-7466cfd7f044"/>
    <ds:schemaRef ds:uri="http://purl.org/dc/elements/1.1/"/>
    <ds:schemaRef ds:uri="http://schemas.openxmlformats.org/package/2006/metadata/core-properties"/>
  </ds:schemaRefs>
</ds:datastoreItem>
</file>

<file path=customXml/itemProps2.xml><?xml version="1.0" encoding="utf-8"?>
<ds:datastoreItem xmlns:ds="http://schemas.openxmlformats.org/officeDocument/2006/customXml" ds:itemID="{E246179C-201B-4C98-8214-FCC2A2A78F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948d53-035e-4de7-8015-7466cfd7f0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47B27B-CA24-4454-AF3B-77AAE00678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Preisblatt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2015-06-05T18:19:34Z</dcterms:created>
  <dcterms:modified xsi:type="dcterms:W3CDTF">2026-09-30T13:01:35Z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0x0101000F511A97D3682D4EBD4E392C1EB5AFCF</vt:lpwstr>
  </property>
</Properties>
</file>