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arbeitsbereiche.bghm.de/organisation/ABBES/SGVST/01 Ausschreibungen/2026/2026-053-N-ABBGA - Schreibblöcke/04 Vergabeunterlagen/"/>
    </mc:Choice>
  </mc:AlternateContent>
  <xr:revisionPtr revIDLastSave="0" documentId="13_ncr:20000001_{E4A30235-1A28-4B74-B9A1-A292B6ACE6F7}" xr6:coauthVersionLast="47" xr6:coauthVersionMax="47" xr10:uidLastSave="{00000000-0000-0000-0000-000000000000}"/>
  <bookViews>
    <workbookView xWindow="28680" yWindow="-120" windowWidth="29040" windowHeight="15720" activeTab="1" xr2:uid="{6A0F7807-CF4B-4210-B073-940BC1A64BD4}"/>
  </bookViews>
  <sheets>
    <sheet name="Deckblatt - Hinweise" sheetId="1" r:id="rId1"/>
    <sheet name="Einzelpreislis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 l="1"/>
  <c r="H7" i="2"/>
  <c r="I7" i="2" s="1"/>
  <c r="H6" i="2"/>
  <c r="I6" i="2" s="1"/>
  <c r="H5" i="2"/>
  <c r="I5" i="2" s="1"/>
  <c r="E41" i="1"/>
  <c r="C24" i="1" l="1"/>
  <c r="C29" i="1" s="1"/>
  <c r="C31" i="1" s="1"/>
</calcChain>
</file>

<file path=xl/sharedStrings.xml><?xml version="1.0" encoding="utf-8"?>
<sst xmlns="http://schemas.openxmlformats.org/spreadsheetml/2006/main" count="44" uniqueCount="43">
  <si>
    <t>Vergabeunterlagen</t>
  </si>
  <si>
    <t>Allgemeine Hinweise</t>
  </si>
  <si>
    <t>EUR (netto)</t>
  </si>
  <si>
    <t xml:space="preserve">Umsatzsteuersatz 
          </t>
  </si>
  <si>
    <t>%</t>
  </si>
  <si>
    <r>
      <rPr>
        <sz val="9"/>
        <color theme="1"/>
        <rFont val="Arial"/>
        <family val="2"/>
      </rPr>
      <t>(bitte den bei Angebotsabgabe gültigen Steuersatz eintragen)</t>
    </r>
    <r>
      <rPr>
        <sz val="11"/>
        <color theme="1"/>
        <rFont val="Arial"/>
        <family val="2"/>
      </rPr>
      <t xml:space="preserve"> </t>
    </r>
  </si>
  <si>
    <t xml:space="preserve">Umsatzsteuerbetrag:                                                                              </t>
  </si>
  <si>
    <t>EUR</t>
  </si>
  <si>
    <t xml:space="preserve"> EUR (brutto)</t>
  </si>
  <si>
    <t>Preiskonditionen</t>
  </si>
  <si>
    <r>
      <t>Zahlungsfrist: Die Zahlung erfolgt innerhalb von</t>
    </r>
    <r>
      <rPr>
        <sz val="11"/>
        <color rgb="FF000000"/>
        <rFont val="Arial"/>
        <family val="2"/>
      </rPr>
      <t xml:space="preserve"> 30 T</t>
    </r>
    <r>
      <rPr>
        <sz val="11"/>
        <color theme="1"/>
        <rFont val="Arial"/>
        <family val="2"/>
      </rPr>
      <t xml:space="preserve">agen nach Erfüllung der Leistung. 
</t>
    </r>
  </si>
  <si>
    <t>Die Zahlungsfrist beginnt mit Eingang einer prüfbaren Rechnung im Original.</t>
  </si>
  <si>
    <t>Berufsgenossenschaft Holz und Metall</t>
  </si>
  <si>
    <t>Isaac-Fulda-Allee 18</t>
  </si>
  <si>
    <t xml:space="preserve">55124 Mainz                                                                                                                         </t>
  </si>
  <si>
    <t xml:space="preserve">  Version 1.0    </t>
  </si>
  <si>
    <t>Stand:</t>
  </si>
  <si>
    <t>Einzelpreisliste</t>
  </si>
  <si>
    <t xml:space="preserve">Einzelpreis pro Einheit </t>
  </si>
  <si>
    <t>Position</t>
  </si>
  <si>
    <t>Bezeichnung</t>
  </si>
  <si>
    <t>Gesamtpreis pro Jahr</t>
  </si>
  <si>
    <t xml:space="preserve">Das Preisblatt muss alle geforderten Angaben enthalten und darf nicht geändert werden (Ergänzungen, Erweiterungen, Kommentierungen, Streichungen etc.). </t>
  </si>
  <si>
    <t>Es sind nur die gelb markierten Felder auf beiden Tabellenblättern zu befüllen. Die hellblauen Felder werden aufgrund der hinterlegten Formeln automatisch ermittelt. Der Gesamtpreis wird automatisch in das Deckblatt übertragen.</t>
  </si>
  <si>
    <t>Bei Änderungen des Preisblatts erfolgt der Ausschluss vom Verfahren.</t>
  </si>
  <si>
    <t>Anzahl pro Jahr</t>
  </si>
  <si>
    <t>Einheit</t>
  </si>
  <si>
    <t>Stück</t>
  </si>
  <si>
    <t>km</t>
  </si>
  <si>
    <r>
      <rPr>
        <vertAlign val="superscript"/>
        <sz val="10"/>
        <color theme="1"/>
        <rFont val="Arial"/>
        <family val="2"/>
      </rPr>
      <t>1</t>
    </r>
    <r>
      <rPr>
        <sz val="10"/>
        <color theme="1"/>
        <rFont val="Arial"/>
        <family val="2"/>
      </rPr>
      <t xml:space="preserve"> Der Angebotswertung wird eine Entfernung von 500 Kilometern je einfache Strecke (somit 1.000 Kilometer je Lieferung) bei zweimaligem Abruf pro Jahr zugrundegelegt. Abgerechnet werden die Kilometer entsprechend der tatsächlichen Entfernung zwischen Auftragnehmer und Anlieferungsort. </t>
    </r>
  </si>
  <si>
    <r>
      <t>Kilometerpauschale</t>
    </r>
    <r>
      <rPr>
        <vertAlign val="superscript"/>
        <sz val="11"/>
        <color theme="1"/>
        <rFont val="Arial"/>
        <family val="2"/>
      </rPr>
      <t>1</t>
    </r>
  </si>
  <si>
    <t>Die Preisangaben sind in Euro zu beziffern. Im Preisblatt sind die jeweiligen Nettopreise auszuweisen. 
Der Wertungspreis setzt sich zusammen aus der geschätzten Menge pro Jahr sowie der Kilometerpauschale. Dem Wertungspreis wird eine fiktive Entfernung von 500 km je einfache Strecke bei zweimaligem Abruf pro Jahr zugrundegelegt.</t>
  </si>
  <si>
    <t>Die Gesamtkosten für 4 Jahre betragen:</t>
  </si>
  <si>
    <r>
      <t>Gesamtpreis</t>
    </r>
    <r>
      <rPr>
        <b/>
        <sz val="12"/>
        <color theme="1"/>
        <rFont val="Arial"/>
        <family val="2"/>
      </rPr>
      <t xml:space="preserve"> </t>
    </r>
    <r>
      <rPr>
        <b/>
        <sz val="10"/>
        <color theme="1"/>
        <rFont val="Arial"/>
        <family val="2"/>
      </rPr>
      <t>(Pos. 1, 2 und 3 der Einzelpreisliste)</t>
    </r>
  </si>
  <si>
    <t xml:space="preserve">Gesamtkosten (für 4 Jahre):                                              </t>
  </si>
  <si>
    <t>10 Preisblatt</t>
  </si>
  <si>
    <t>Schreibblöcke</t>
  </si>
  <si>
    <t>2026-053-N-ABBGA</t>
  </si>
  <si>
    <t>Gesamtpreis für die max. Laufzeit von 4 Jahren</t>
  </si>
  <si>
    <t>Gesamtpreis (EUR, netto)</t>
  </si>
  <si>
    <t>Kosten für Änderung der Druckvorlage</t>
  </si>
  <si>
    <r>
      <t xml:space="preserve">2026-053-N-ABBGA
</t>
    </r>
    <r>
      <rPr>
        <sz val="11"/>
        <rFont val="Arial"/>
        <family val="2"/>
      </rPr>
      <t>Druck und Lieferung von Schreibblöcken</t>
    </r>
  </si>
  <si>
    <t>Druck und Lieferung von Schreibblöcken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</si>
</sst>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44" formatCode="_-* #,##0.00\ &quot;€&quot;_-;\-* #,##0.00\ &quot;€&quot;_-;_-* &quot;-&quot;??\ &quot;€&quot;_-;_-@_-"/>
    <numFmt numFmtId="164" formatCode="#,##0.00\ &quot;€&quot;"/>
  </numFmts>
  <fonts count="17" x14ac:knownFonts="1">
    <font>
      <sz val="11"/>
      <color theme="1"/>
      <name val="Arial"/>
      <family val="2"/>
    </font>
    <font>
      <sz val="11"/>
      <color theme="1"/>
      <name val="Arial"/>
      <family val="2"/>
    </font>
    <font>
      <b/>
      <sz val="11"/>
      <color theme="1"/>
      <name val="Arial"/>
      <family val="2"/>
    </font>
    <font>
      <sz val="9"/>
      <color theme="1"/>
      <name val="Arial"/>
      <family val="2"/>
    </font>
    <font>
      <sz val="9"/>
      <name val="Arial"/>
      <family val="2"/>
    </font>
    <font>
      <b/>
      <sz val="12"/>
      <color theme="1"/>
      <name val="Arial"/>
      <family val="2"/>
    </font>
    <font>
      <b/>
      <sz val="12"/>
      <color rgb="FF000000"/>
      <name val="Arial"/>
      <family val="2"/>
    </font>
    <font>
      <b/>
      <u/>
      <sz val="12"/>
      <color rgb="FF000000"/>
      <name val="Arial"/>
      <family val="2"/>
    </font>
    <font>
      <b/>
      <u/>
      <sz val="11"/>
      <color theme="1"/>
      <name val="Arial"/>
      <family val="2"/>
    </font>
    <font>
      <b/>
      <u/>
      <sz val="12"/>
      <color theme="1"/>
      <name val="Arial"/>
      <family val="2"/>
    </font>
    <font>
      <b/>
      <sz val="10"/>
      <color theme="1"/>
      <name val="Arial"/>
      <family val="2"/>
    </font>
    <font>
      <sz val="11"/>
      <color rgb="FF000000"/>
      <name val="Arial"/>
      <family val="2"/>
    </font>
    <font>
      <vertAlign val="superscript"/>
      <sz val="11"/>
      <color theme="1"/>
      <name val="Arial"/>
      <family val="2"/>
    </font>
    <font>
      <sz val="10"/>
      <color theme="1"/>
      <name val="Arial"/>
      <family val="2"/>
    </font>
    <font>
      <vertAlign val="superscript"/>
      <sz val="10"/>
      <color theme="1"/>
      <name val="Arial"/>
      <family val="2"/>
    </font>
    <font>
      <b/>
      <sz val="12"/>
      <color theme="0"/>
      <name val="Arial"/>
      <family val="2"/>
    </font>
    <font>
      <sz val="11"/>
      <name val="Arial"/>
      <family val="2"/>
    </font>
  </fonts>
  <fills count="7">
    <fill>
      <patternFill patternType="none"/>
    </fill>
    <fill>
      <patternFill patternType="gray125"/>
    </fill>
    <fill>
      <patternFill patternType="solid">
        <fgColor theme="0"/>
        <bgColor indexed="64"/>
      </patternFill>
    </fill>
    <fill>
      <patternFill patternType="solid">
        <fgColor rgb="FF004994"/>
        <bgColor indexed="64"/>
      </patternFill>
    </fill>
    <fill>
      <patternFill patternType="solid">
        <fgColor rgb="FFB3D9FF"/>
        <bgColor indexed="64"/>
      </patternFill>
    </fill>
    <fill>
      <patternFill patternType="solid">
        <fgColor theme="0" tint="-0.14999847407452621"/>
        <bgColor indexed="64"/>
      </patternFill>
    </fill>
    <fill>
      <patternFill patternType="solid">
        <fgColor rgb="FFFFFF66"/>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1" fontId="0" fillId="6" borderId="6" xfId="0" applyNumberFormat="1" applyFill="1" applyBorder="1" applyAlignment="1" applyProtection="1">
      <alignment horizontal="left" vertical="center"/>
      <protection locked="0"/>
    </xf>
    <xf numFmtId="164" fontId="0" fillId="6" borderId="11" xfId="1" applyNumberFormat="1" applyFont="1" applyFill="1" applyBorder="1" applyAlignment="1" applyProtection="1">
      <alignment horizontal="center" vertical="center"/>
      <protection locked="0"/>
    </xf>
    <xf numFmtId="164" fontId="0" fillId="6" borderId="19" xfId="1" applyNumberFormat="1" applyFont="1" applyFill="1" applyBorder="1" applyAlignment="1" applyProtection="1">
      <alignment horizontal="center" vertical="center"/>
      <protection locked="0"/>
    </xf>
    <xf numFmtId="164" fontId="0" fillId="6" borderId="24" xfId="1" applyNumberFormat="1" applyFont="1" applyFill="1" applyBorder="1" applyAlignment="1" applyProtection="1">
      <alignment horizontal="center" vertical="center"/>
      <protection locked="0"/>
    </xf>
    <xf numFmtId="0" fontId="0" fillId="2" borderId="0" xfId="0" applyFill="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1" xfId="0" applyFont="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0" borderId="4" xfId="0" applyBorder="1" applyAlignment="1">
      <alignment horizontal="justify" vertical="center" wrapText="1"/>
    </xf>
    <xf numFmtId="0" fontId="0" fillId="0" borderId="0" xfId="0" applyAlignment="1">
      <alignment vertical="center"/>
    </xf>
    <xf numFmtId="0" fontId="0" fillId="0" borderId="5" xfId="0" applyBorder="1" applyAlignment="1">
      <alignment vertical="center"/>
    </xf>
    <xf numFmtId="0" fontId="0" fillId="0" borderId="4" xfId="0" applyBorder="1" applyAlignment="1">
      <alignment vertical="center"/>
    </xf>
    <xf numFmtId="0" fontId="9" fillId="0" borderId="4" xfId="0" applyFont="1" applyBorder="1" applyAlignment="1">
      <alignment vertical="center"/>
    </xf>
    <xf numFmtId="44" fontId="0" fillId="2" borderId="0" xfId="1" applyFont="1" applyFill="1" applyBorder="1" applyAlignment="1" applyProtection="1">
      <alignment vertical="center"/>
    </xf>
    <xf numFmtId="0" fontId="0" fillId="0" borderId="4" xfId="0" applyBorder="1" applyAlignment="1">
      <alignment horizontal="left" vertical="center" wrapText="1"/>
    </xf>
    <xf numFmtId="0" fontId="0" fillId="0" borderId="0" xfId="0" applyAlignment="1">
      <alignment horizontal="left" vertical="center"/>
    </xf>
    <xf numFmtId="0" fontId="0" fillId="0" borderId="5" xfId="0" applyBorder="1" applyAlignment="1">
      <alignment horizontal="left" vertical="center"/>
    </xf>
    <xf numFmtId="0" fontId="2" fillId="2" borderId="4" xfId="0" applyFont="1" applyFill="1" applyBorder="1" applyAlignment="1">
      <alignment horizontal="justify"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14" fontId="3" fillId="0" borderId="0" xfId="0" applyNumberFormat="1" applyFont="1" applyAlignment="1">
      <alignment horizontal="right" vertical="center"/>
    </xf>
    <xf numFmtId="0" fontId="2" fillId="5" borderId="14" xfId="0" applyFont="1" applyFill="1" applyBorder="1" applyAlignment="1">
      <alignment horizontal="center" vertical="center"/>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0" fillId="0" borderId="23" xfId="0" applyBorder="1" applyAlignment="1">
      <alignment horizontal="center" vertical="center"/>
    </xf>
    <xf numFmtId="3" fontId="0" fillId="0" borderId="24" xfId="0" applyNumberFormat="1" applyBorder="1" applyAlignment="1">
      <alignment horizontal="center" vertical="center"/>
    </xf>
    <xf numFmtId="164" fontId="0" fillId="0" borderId="25" xfId="0" applyNumberFormat="1" applyBorder="1" applyAlignment="1">
      <alignment horizontal="center" vertical="center" wrapText="1"/>
    </xf>
    <xf numFmtId="164" fontId="0" fillId="4" borderId="26" xfId="1" applyNumberFormat="1" applyFont="1" applyFill="1" applyBorder="1" applyAlignment="1" applyProtection="1">
      <alignment horizontal="center" vertical="center"/>
    </xf>
    <xf numFmtId="0" fontId="0" fillId="0" borderId="18" xfId="0" applyBorder="1" applyAlignment="1">
      <alignment horizontal="center" vertical="center"/>
    </xf>
    <xf numFmtId="3" fontId="0" fillId="0" borderId="19" xfId="0" applyNumberFormat="1" applyBorder="1" applyAlignment="1">
      <alignment horizontal="center" vertical="center"/>
    </xf>
    <xf numFmtId="164" fontId="16" fillId="0" borderId="19" xfId="0" applyNumberFormat="1" applyFont="1" applyBorder="1" applyAlignment="1">
      <alignment horizontal="center" vertical="center" wrapText="1"/>
    </xf>
    <xf numFmtId="164" fontId="0" fillId="4" borderId="20" xfId="1" applyNumberFormat="1" applyFont="1" applyFill="1" applyBorder="1" applyAlignment="1" applyProtection="1">
      <alignment horizontal="center" vertical="center"/>
    </xf>
    <xf numFmtId="0" fontId="0" fillId="0" borderId="10" xfId="0" applyBorder="1" applyAlignment="1">
      <alignment horizontal="center" vertical="center"/>
    </xf>
    <xf numFmtId="3" fontId="0" fillId="0" borderId="11" xfId="0" applyNumberFormat="1" applyBorder="1" applyAlignment="1">
      <alignment horizontal="center" vertical="center"/>
    </xf>
    <xf numFmtId="164" fontId="16" fillId="0" borderId="11" xfId="0" applyNumberFormat="1" applyFont="1" applyBorder="1" applyAlignment="1">
      <alignment horizontal="center" vertical="center" wrapText="1"/>
    </xf>
    <xf numFmtId="164" fontId="0" fillId="4" borderId="12" xfId="1" applyNumberFormat="1" applyFont="1" applyFill="1" applyBorder="1" applyAlignment="1" applyProtection="1">
      <alignment horizontal="center" vertical="center"/>
    </xf>
    <xf numFmtId="0" fontId="0" fillId="0" borderId="8" xfId="0" applyBorder="1" applyAlignment="1">
      <alignment horizontal="center"/>
    </xf>
    <xf numFmtId="7" fontId="2" fillId="0" borderId="22" xfId="0" applyNumberFormat="1" applyFont="1" applyBorder="1" applyAlignment="1">
      <alignment horizontal="center"/>
    </xf>
    <xf numFmtId="0" fontId="0" fillId="2" borderId="4" xfId="0" applyFill="1" applyBorder="1" applyAlignment="1">
      <alignment horizontal="left" vertical="center" wrapText="1"/>
    </xf>
    <xf numFmtId="0" fontId="0" fillId="2" borderId="0" xfId="0" applyFill="1" applyAlignment="1">
      <alignment horizontal="left" vertical="center" wrapText="1"/>
    </xf>
    <xf numFmtId="0" fontId="0" fillId="2" borderId="5" xfId="0" applyFill="1" applyBorder="1" applyAlignment="1">
      <alignment horizontal="left" vertical="center" wrapText="1"/>
    </xf>
    <xf numFmtId="0" fontId="7" fillId="2" borderId="4" xfId="0" applyFont="1" applyFill="1" applyBorder="1" applyAlignment="1">
      <alignment horizontal="left" vertical="center"/>
    </xf>
    <xf numFmtId="0" fontId="7" fillId="2" borderId="0" xfId="0" applyFont="1" applyFill="1" applyAlignment="1">
      <alignment horizontal="left" vertical="center"/>
    </xf>
    <xf numFmtId="0" fontId="7"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5"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5" xfId="0" applyFont="1" applyFill="1" applyBorder="1" applyAlignment="1">
      <alignment horizontal="left" vertical="center" wrapText="1"/>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2" fillId="2" borderId="4" xfId="0" applyFont="1" applyFill="1" applyBorder="1" applyAlignment="1">
      <alignment vertical="center" wrapText="1"/>
    </xf>
    <xf numFmtId="0" fontId="2" fillId="2" borderId="0" xfId="0" applyFont="1" applyFill="1" applyAlignment="1">
      <alignment vertical="center" wrapText="1"/>
    </xf>
    <xf numFmtId="0" fontId="2" fillId="2" borderId="5" xfId="0" applyFont="1" applyFill="1" applyBorder="1" applyAlignment="1">
      <alignment vertical="center" wrapText="1"/>
    </xf>
    <xf numFmtId="44" fontId="0" fillId="4" borderId="0" xfId="1" applyFont="1" applyFill="1" applyBorder="1" applyAlignment="1" applyProtection="1">
      <alignment horizontal="center"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44" fontId="0" fillId="4" borderId="6" xfId="1" applyFont="1" applyFill="1" applyBorder="1" applyAlignment="1" applyProtection="1">
      <alignment horizontal="center" vertical="center"/>
    </xf>
    <xf numFmtId="0" fontId="0" fillId="0" borderId="0" xfId="0" applyAlignment="1">
      <alignment horizontal="left" vertical="center" wrapText="1"/>
    </xf>
    <xf numFmtId="0" fontId="0" fillId="0" borderId="27" xfId="0" applyBorder="1" applyAlignment="1">
      <alignment horizontal="center" vertical="center" wrapText="1"/>
    </xf>
    <xf numFmtId="0" fontId="0" fillId="0" borderId="13" xfId="0" applyBorder="1" applyAlignment="1">
      <alignment horizontal="center" vertical="center" wrapText="1"/>
    </xf>
    <xf numFmtId="0" fontId="2" fillId="0" borderId="7" xfId="0" applyFont="1" applyBorder="1" applyAlignment="1">
      <alignment horizontal="center"/>
    </xf>
    <xf numFmtId="0" fontId="2" fillId="0" borderId="8" xfId="0" applyFont="1" applyBorder="1" applyAlignment="1">
      <alignment horizontal="center"/>
    </xf>
    <xf numFmtId="0" fontId="2" fillId="0" borderId="21" xfId="0" applyFont="1" applyBorder="1" applyAlignment="1">
      <alignment horizontal="center"/>
    </xf>
    <xf numFmtId="0" fontId="13" fillId="0" borderId="0" xfId="0" applyFont="1" applyAlignment="1">
      <alignment horizontal="left" wrapText="1"/>
    </xf>
    <xf numFmtId="0" fontId="13" fillId="0" borderId="0" xfId="0" applyFont="1" applyAlignment="1">
      <alignment horizontal="left"/>
    </xf>
    <xf numFmtId="0" fontId="13" fillId="0" borderId="0" xfId="0" applyFont="1" applyAlignment="1">
      <alignment vertical="top" wrapText="1"/>
    </xf>
    <xf numFmtId="0" fontId="15" fillId="3" borderId="0" xfId="0" applyFont="1" applyFill="1" applyAlignment="1">
      <alignment horizontal="center" vertical="center"/>
    </xf>
    <xf numFmtId="0" fontId="0" fillId="0" borderId="24" xfId="0" applyBorder="1" applyAlignment="1">
      <alignment horizontal="center" vertical="center" wrapText="1"/>
    </xf>
    <xf numFmtId="0" fontId="16" fillId="0" borderId="19" xfId="0" applyFont="1" applyBorder="1" applyAlignment="1">
      <alignment horizontal="center" vertical="center" wrapText="1"/>
    </xf>
    <xf numFmtId="0" fontId="2" fillId="5" borderId="15" xfId="0" applyFont="1" applyFill="1" applyBorder="1" applyAlignment="1">
      <alignment horizontal="center" vertical="center"/>
    </xf>
  </cellXfs>
  <cellStyles count="2">
    <cellStyle name="Standard" xfId="0" builtinId="0"/>
    <cellStyle name="Währung" xfId="1" builtinId="4"/>
  </cellStyles>
  <dxfs count="0"/>
  <tableStyles count="0" defaultTableStyle="TableStyleMedium2" defaultPivotStyle="PivotStyleLight16"/>
  <colors>
    <mruColors>
      <color rgb="FFB3D9FF"/>
      <color rgb="FFFFFF66"/>
      <color rgb="FF004994"/>
      <color rgb="FFCBD3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419100</xdr:colOff>
      <xdr:row>0</xdr:row>
      <xdr:rowOff>38100</xdr:rowOff>
    </xdr:from>
    <xdr:to>
      <xdr:col>4</xdr:col>
      <xdr:colOff>933449</xdr:colOff>
      <xdr:row>6</xdr:row>
      <xdr:rowOff>10740</xdr:rowOff>
    </xdr:to>
    <xdr:pic>
      <xdr:nvPicPr>
        <xdr:cNvPr id="2" name="Grafik 1" descr="Logo BGHM 4c 3z___30vH-01">
          <a:extLst>
            <a:ext uri="{FF2B5EF4-FFF2-40B4-BE49-F238E27FC236}">
              <a16:creationId xmlns:a16="http://schemas.microsoft.com/office/drawing/2014/main" id="{D14A7EA9-9884-4EF8-9773-0660DFE40C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975" y="38100"/>
          <a:ext cx="2190749" cy="1096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247650</xdr:colOff>
      <xdr:row>0</xdr:row>
      <xdr:rowOff>38100</xdr:rowOff>
    </xdr:from>
    <xdr:to>
      <xdr:col>5</xdr:col>
      <xdr:colOff>1976</xdr:colOff>
      <xdr:row>6</xdr:row>
      <xdr:rowOff>172665</xdr:rowOff>
    </xdr:to>
    <xdr:pic>
      <xdr:nvPicPr>
        <xdr:cNvPr id="3" name="Grafik 2" descr="Logo BGHM 4c 3z___30vH-01">
          <a:extLst>
            <a:ext uri="{FF2B5EF4-FFF2-40B4-BE49-F238E27FC236}">
              <a16:creationId xmlns:a16="http://schemas.microsoft.com/office/drawing/2014/main" id="{42BDF090-59B8-40AE-A92C-3BADA5F0EF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43525" y="38100"/>
          <a:ext cx="2840426" cy="1258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0</xdr:row>
      <xdr:rowOff>47625</xdr:rowOff>
    </xdr:from>
    <xdr:to>
      <xdr:col>9</xdr:col>
      <xdr:colOff>19050</xdr:colOff>
      <xdr:row>0</xdr:row>
      <xdr:rowOff>1209675</xdr:rowOff>
    </xdr:to>
    <xdr:pic>
      <xdr:nvPicPr>
        <xdr:cNvPr id="2" name="Grafik 1" descr="Logo BGHM 4c 3z___30vH-01">
          <a:extLst>
            <a:ext uri="{FF2B5EF4-FFF2-40B4-BE49-F238E27FC236}">
              <a16:creationId xmlns:a16="http://schemas.microsoft.com/office/drawing/2014/main" id="{787E82D8-8823-4D16-A5F8-B32B60B0B6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47625"/>
          <a:ext cx="23717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1CF8-9C24-4F58-8EC4-BF22D96DF759}">
  <dimension ref="A1:E43"/>
  <sheetViews>
    <sheetView topLeftCell="A9" workbookViewId="0">
      <selection activeCell="C16" sqref="C16"/>
    </sheetView>
  </sheetViews>
  <sheetFormatPr baseColWidth="10" defaultRowHeight="14.25" x14ac:dyDescent="0.2"/>
  <cols>
    <col min="1" max="1" width="55.875" customWidth="1"/>
    <col min="5" max="5" width="18.5" customWidth="1"/>
  </cols>
  <sheetData>
    <row r="1" spans="1:5" x14ac:dyDescent="0.2">
      <c r="A1" s="5"/>
      <c r="B1" s="5"/>
      <c r="C1" s="5"/>
      <c r="D1" s="5"/>
      <c r="E1" s="5"/>
    </row>
    <row r="2" spans="1:5" x14ac:dyDescent="0.2">
      <c r="A2" s="6" t="s">
        <v>0</v>
      </c>
      <c r="B2" s="5"/>
      <c r="C2" s="5"/>
      <c r="D2" s="5"/>
      <c r="E2" s="5"/>
    </row>
    <row r="3" spans="1:5" x14ac:dyDescent="0.2">
      <c r="A3" s="7" t="s">
        <v>37</v>
      </c>
      <c r="B3" s="5"/>
      <c r="C3" s="5"/>
      <c r="D3" s="5"/>
      <c r="E3" s="5"/>
    </row>
    <row r="4" spans="1:5" x14ac:dyDescent="0.2">
      <c r="A4" s="7" t="s">
        <v>42</v>
      </c>
      <c r="B4" s="5"/>
      <c r="C4" s="5"/>
      <c r="D4" s="5"/>
      <c r="E4" s="5"/>
    </row>
    <row r="5" spans="1:5" ht="15.75" x14ac:dyDescent="0.2">
      <c r="A5" s="8"/>
      <c r="B5" s="5"/>
      <c r="C5" s="5"/>
      <c r="D5" s="5"/>
      <c r="E5" s="5"/>
    </row>
    <row r="6" spans="1:5" ht="15.75" x14ac:dyDescent="0.2">
      <c r="A6" s="8" t="s">
        <v>35</v>
      </c>
      <c r="B6" s="5"/>
      <c r="C6" s="5"/>
      <c r="D6" s="5"/>
      <c r="E6" s="5"/>
    </row>
    <row r="7" spans="1:5" ht="15" thickBot="1" x14ac:dyDescent="0.25">
      <c r="A7" s="5"/>
      <c r="B7" s="5"/>
      <c r="C7" s="5"/>
      <c r="D7" s="5"/>
      <c r="E7" s="5"/>
    </row>
    <row r="8" spans="1:5" ht="15.75" x14ac:dyDescent="0.2">
      <c r="A8" s="9"/>
      <c r="B8" s="10"/>
      <c r="C8" s="10"/>
      <c r="D8" s="10"/>
      <c r="E8" s="11"/>
    </row>
    <row r="9" spans="1:5" ht="15.75" x14ac:dyDescent="0.2">
      <c r="A9" s="51" t="s">
        <v>1</v>
      </c>
      <c r="B9" s="52"/>
      <c r="C9" s="52"/>
      <c r="D9" s="52"/>
      <c r="E9" s="53"/>
    </row>
    <row r="10" spans="1:5" x14ac:dyDescent="0.2">
      <c r="A10" s="12"/>
      <c r="B10" s="5"/>
      <c r="C10" s="5"/>
      <c r="D10" s="5"/>
      <c r="E10" s="13"/>
    </row>
    <row r="11" spans="1:5" ht="46.5" customHeight="1" x14ac:dyDescent="0.2">
      <c r="A11" s="63" t="s">
        <v>23</v>
      </c>
      <c r="B11" s="64"/>
      <c r="C11" s="64"/>
      <c r="D11" s="64"/>
      <c r="E11" s="65"/>
    </row>
    <row r="12" spans="1:5" ht="70.5" customHeight="1" x14ac:dyDescent="0.2">
      <c r="A12" s="54" t="s">
        <v>31</v>
      </c>
      <c r="B12" s="55"/>
      <c r="C12" s="55"/>
      <c r="D12" s="55"/>
      <c r="E12" s="56"/>
    </row>
    <row r="13" spans="1:5" ht="41.25" customHeight="1" x14ac:dyDescent="0.2">
      <c r="A13" s="54" t="s">
        <v>22</v>
      </c>
      <c r="B13" s="55"/>
      <c r="C13" s="55"/>
      <c r="D13" s="55"/>
      <c r="E13" s="56"/>
    </row>
    <row r="14" spans="1:5" ht="15" x14ac:dyDescent="0.2">
      <c r="A14" s="54" t="s">
        <v>24</v>
      </c>
      <c r="B14" s="55"/>
      <c r="C14" s="55"/>
      <c r="D14" s="55"/>
      <c r="E14" s="56"/>
    </row>
    <row r="15" spans="1:5" ht="3" customHeight="1" x14ac:dyDescent="0.2">
      <c r="A15" s="57"/>
      <c r="B15" s="58"/>
      <c r="C15" s="58"/>
      <c r="D15" s="58"/>
      <c r="E15" s="59"/>
    </row>
    <row r="16" spans="1:5" x14ac:dyDescent="0.2">
      <c r="A16" s="14"/>
      <c r="B16" s="15"/>
      <c r="C16" s="15"/>
      <c r="D16" s="15"/>
      <c r="E16" s="16"/>
    </row>
    <row r="17" spans="1:5" ht="15.75" x14ac:dyDescent="0.2">
      <c r="A17" s="60" t="s">
        <v>32</v>
      </c>
      <c r="B17" s="61"/>
      <c r="C17" s="61"/>
      <c r="D17" s="61"/>
      <c r="E17" s="62"/>
    </row>
    <row r="18" spans="1:5" hidden="1" x14ac:dyDescent="0.2">
      <c r="A18" s="17"/>
      <c r="B18" s="15"/>
      <c r="C18" s="15"/>
      <c r="D18" s="15"/>
      <c r="E18" s="16"/>
    </row>
    <row r="19" spans="1:5" ht="15.75" hidden="1" x14ac:dyDescent="0.2">
      <c r="A19" s="18"/>
      <c r="B19" s="15"/>
      <c r="C19" s="19"/>
      <c r="D19" s="19"/>
      <c r="E19" s="16"/>
    </row>
    <row r="20" spans="1:5" ht="15.75" hidden="1" x14ac:dyDescent="0.2">
      <c r="A20" s="18"/>
      <c r="B20" s="15"/>
      <c r="C20" s="19"/>
      <c r="D20" s="19"/>
      <c r="E20" s="16"/>
    </row>
    <row r="21" spans="1:5" ht="15.75" hidden="1" x14ac:dyDescent="0.2">
      <c r="A21" s="18"/>
      <c r="B21" s="15"/>
      <c r="C21" s="19"/>
      <c r="D21" s="19"/>
      <c r="E21" s="16"/>
    </row>
    <row r="22" spans="1:5" ht="15.75" hidden="1" x14ac:dyDescent="0.2">
      <c r="A22" s="18"/>
      <c r="B22" s="15"/>
      <c r="C22" s="19"/>
      <c r="D22" s="19"/>
      <c r="E22" s="16"/>
    </row>
    <row r="23" spans="1:5" ht="15.75" x14ac:dyDescent="0.2">
      <c r="A23" s="18"/>
      <c r="B23" s="15"/>
      <c r="C23" s="19"/>
      <c r="D23" s="19"/>
      <c r="E23" s="16"/>
    </row>
    <row r="24" spans="1:5" ht="15.75" x14ac:dyDescent="0.2">
      <c r="A24" s="18" t="s">
        <v>33</v>
      </c>
      <c r="B24" s="15"/>
      <c r="C24" s="66">
        <f>Einzelpreisliste!I8</f>
        <v>0</v>
      </c>
      <c r="D24" s="66"/>
      <c r="E24" s="16" t="s">
        <v>2</v>
      </c>
    </row>
    <row r="25" spans="1:5" x14ac:dyDescent="0.2">
      <c r="A25" s="17"/>
      <c r="B25" s="15"/>
      <c r="C25" s="15"/>
      <c r="D25" s="15"/>
      <c r="E25" s="16"/>
    </row>
    <row r="26" spans="1:5" ht="28.5" x14ac:dyDescent="0.2">
      <c r="A26" s="20" t="s">
        <v>3</v>
      </c>
      <c r="B26" s="21"/>
      <c r="C26" s="21"/>
      <c r="D26" s="1"/>
      <c r="E26" s="22" t="s">
        <v>4</v>
      </c>
    </row>
    <row r="27" spans="1:5" x14ac:dyDescent="0.2">
      <c r="A27" s="67" t="s">
        <v>5</v>
      </c>
      <c r="B27" s="68"/>
      <c r="C27" s="68"/>
      <c r="D27" s="68"/>
      <c r="E27" s="69"/>
    </row>
    <row r="28" spans="1:5" x14ac:dyDescent="0.2">
      <c r="A28" s="17"/>
      <c r="B28" s="15"/>
      <c r="C28" s="15"/>
      <c r="D28" s="15"/>
      <c r="E28" s="16"/>
    </row>
    <row r="29" spans="1:5" x14ac:dyDescent="0.2">
      <c r="A29" s="17" t="s">
        <v>6</v>
      </c>
      <c r="B29" s="15"/>
      <c r="C29" s="70">
        <f>C24*D26/100</f>
        <v>0</v>
      </c>
      <c r="D29" s="70"/>
      <c r="E29" s="16" t="s">
        <v>7</v>
      </c>
    </row>
    <row r="30" spans="1:5" x14ac:dyDescent="0.2">
      <c r="A30" s="17"/>
      <c r="B30" s="15"/>
      <c r="C30" s="15"/>
      <c r="D30" s="15"/>
      <c r="E30" s="16"/>
    </row>
    <row r="31" spans="1:5" x14ac:dyDescent="0.2">
      <c r="A31" s="12" t="s">
        <v>34</v>
      </c>
      <c r="B31" s="15"/>
      <c r="C31" s="70">
        <f>C24+C29</f>
        <v>0</v>
      </c>
      <c r="D31" s="70"/>
      <c r="E31" s="13" t="s">
        <v>8</v>
      </c>
    </row>
    <row r="32" spans="1:5" x14ac:dyDescent="0.2">
      <c r="A32" s="12"/>
      <c r="B32" s="5"/>
      <c r="C32" s="5"/>
      <c r="D32" s="5"/>
      <c r="E32" s="13"/>
    </row>
    <row r="33" spans="1:5" ht="15" x14ac:dyDescent="0.2">
      <c r="A33" s="23" t="s">
        <v>9</v>
      </c>
      <c r="B33" s="5"/>
      <c r="C33" s="5"/>
      <c r="D33" s="5"/>
      <c r="E33" s="13"/>
    </row>
    <row r="34" spans="1:5" x14ac:dyDescent="0.2">
      <c r="A34" s="48" t="s">
        <v>10</v>
      </c>
      <c r="B34" s="49"/>
      <c r="C34" s="49"/>
      <c r="D34" s="49"/>
      <c r="E34" s="50"/>
    </row>
    <row r="35" spans="1:5" x14ac:dyDescent="0.2">
      <c r="A35" s="48" t="s">
        <v>11</v>
      </c>
      <c r="B35" s="49"/>
      <c r="C35" s="49"/>
      <c r="D35" s="49"/>
      <c r="E35" s="50"/>
    </row>
    <row r="36" spans="1:5" x14ac:dyDescent="0.2">
      <c r="A36" s="12"/>
      <c r="B36" s="5"/>
      <c r="C36" s="15"/>
      <c r="D36" s="5"/>
      <c r="E36" s="13"/>
    </row>
    <row r="37" spans="1:5" ht="15" thickBot="1" x14ac:dyDescent="0.25">
      <c r="A37" s="24"/>
      <c r="B37" s="25"/>
      <c r="C37" s="25"/>
      <c r="D37" s="25"/>
      <c r="E37" s="26"/>
    </row>
    <row r="38" spans="1:5" x14ac:dyDescent="0.2">
      <c r="A38" s="5"/>
      <c r="B38" s="5"/>
      <c r="C38" s="5"/>
      <c r="D38" s="5"/>
      <c r="E38" s="5"/>
    </row>
    <row r="39" spans="1:5" x14ac:dyDescent="0.2">
      <c r="A39" s="6" t="s">
        <v>12</v>
      </c>
      <c r="B39" s="6"/>
      <c r="C39" s="6"/>
      <c r="D39" s="6"/>
      <c r="E39" s="6"/>
    </row>
    <row r="40" spans="1:5" x14ac:dyDescent="0.2">
      <c r="A40" s="6" t="s">
        <v>13</v>
      </c>
      <c r="B40" s="6"/>
      <c r="C40" s="6"/>
      <c r="D40" s="6"/>
      <c r="E40" s="6"/>
    </row>
    <row r="41" spans="1:5" x14ac:dyDescent="0.2">
      <c r="A41" s="27" t="s">
        <v>14</v>
      </c>
      <c r="B41" s="27"/>
      <c r="C41" s="27" t="s">
        <v>15</v>
      </c>
      <c r="D41" s="28" t="s">
        <v>16</v>
      </c>
      <c r="E41" s="29">
        <f ca="1">TODAY()</f>
        <v>46330</v>
      </c>
    </row>
    <row r="42" spans="1:5" x14ac:dyDescent="0.2">
      <c r="A42" s="5"/>
      <c r="B42" s="5"/>
      <c r="C42" s="5"/>
      <c r="D42" s="5"/>
      <c r="E42" s="5"/>
    </row>
    <row r="43" spans="1:5" x14ac:dyDescent="0.2">
      <c r="A43" s="5"/>
      <c r="B43" s="5"/>
      <c r="C43" s="5"/>
      <c r="D43" s="5"/>
      <c r="E43" s="5"/>
    </row>
  </sheetData>
  <sheetProtection algorithmName="SHA-512" hashValue="8lDkwrVDBdW4hOmg8Jd4x2IhJpU3tAdKI8jon9Gj/OhA+SyR0he6c9xhQaW5aQ2+gWqVmKTDJoSsRJkd9H98Ag==" saltValue="CD6ia4z5Qv4J7rz4lUrkuQ==" spinCount="100000" sheet="1" objects="1" scenarios="1"/>
  <mergeCells count="13">
    <mergeCell ref="A34:E34"/>
    <mergeCell ref="A35:E35"/>
    <mergeCell ref="A9:E9"/>
    <mergeCell ref="A12:E12"/>
    <mergeCell ref="A13:E13"/>
    <mergeCell ref="A14:E14"/>
    <mergeCell ref="A15:E15"/>
    <mergeCell ref="A17:E17"/>
    <mergeCell ref="A11:E11"/>
    <mergeCell ref="C24:D24"/>
    <mergeCell ref="A27:E27"/>
    <mergeCell ref="C29:D29"/>
    <mergeCell ref="C31:D31"/>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E49A-0254-4B19-A06E-178225C950E8}">
  <dimension ref="B1:I12"/>
  <sheetViews>
    <sheetView tabSelected="1" workbookViewId="0">
      <selection activeCell="I9" sqref="I9"/>
    </sheetView>
  </sheetViews>
  <sheetFormatPr baseColWidth="10" defaultRowHeight="14.25" x14ac:dyDescent="0.2"/>
  <cols>
    <col min="1" max="1" width="5.25" customWidth="1"/>
    <col min="2" max="2" width="11.25" customWidth="1"/>
    <col min="3" max="3" width="22.125" customWidth="1"/>
    <col min="4" max="4" width="15.75" customWidth="1"/>
    <col min="5" max="5" width="13.25" customWidth="1"/>
    <col min="6" max="6" width="7.875" customWidth="1"/>
    <col min="7" max="7" width="18" customWidth="1"/>
    <col min="8" max="8" width="12.125" customWidth="1"/>
    <col min="9" max="9" width="20.5" customWidth="1"/>
  </cols>
  <sheetData>
    <row r="1" spans="2:9" ht="99.75" customHeight="1" x14ac:dyDescent="0.2">
      <c r="B1" s="71" t="s">
        <v>41</v>
      </c>
      <c r="C1" s="71"/>
      <c r="D1" s="71"/>
    </row>
    <row r="2" spans="2:9" ht="25.5" customHeight="1" x14ac:dyDescent="0.2">
      <c r="B2" s="80" t="s">
        <v>17</v>
      </c>
      <c r="C2" s="80"/>
      <c r="D2" s="80"/>
      <c r="E2" s="80"/>
      <c r="F2" s="80"/>
      <c r="G2" s="80"/>
      <c r="H2" s="80"/>
      <c r="I2" s="80"/>
    </row>
    <row r="3" spans="2:9" ht="15" thickBot="1" x14ac:dyDescent="0.25"/>
    <row r="4" spans="2:9" ht="45.75" thickBot="1" x14ac:dyDescent="0.25">
      <c r="B4" s="30" t="s">
        <v>19</v>
      </c>
      <c r="C4" s="83" t="s">
        <v>20</v>
      </c>
      <c r="D4" s="83"/>
      <c r="E4" s="31" t="s">
        <v>25</v>
      </c>
      <c r="F4" s="31" t="s">
        <v>26</v>
      </c>
      <c r="G4" s="31" t="s">
        <v>18</v>
      </c>
      <c r="H4" s="32" t="s">
        <v>21</v>
      </c>
      <c r="I4" s="33" t="s">
        <v>38</v>
      </c>
    </row>
    <row r="5" spans="2:9" ht="20.100000000000001" customHeight="1" x14ac:dyDescent="0.2">
      <c r="B5" s="34">
        <v>1</v>
      </c>
      <c r="C5" s="81" t="s">
        <v>36</v>
      </c>
      <c r="D5" s="81"/>
      <c r="E5" s="35">
        <v>60000</v>
      </c>
      <c r="F5" s="35" t="s">
        <v>27</v>
      </c>
      <c r="G5" s="4"/>
      <c r="H5" s="36">
        <f>G5*E5</f>
        <v>0</v>
      </c>
      <c r="I5" s="37">
        <f>H5*4</f>
        <v>0</v>
      </c>
    </row>
    <row r="6" spans="2:9" ht="20.100000000000001" customHeight="1" x14ac:dyDescent="0.2">
      <c r="B6" s="38">
        <v>2</v>
      </c>
      <c r="C6" s="82" t="s">
        <v>40</v>
      </c>
      <c r="D6" s="82"/>
      <c r="E6" s="39">
        <v>1</v>
      </c>
      <c r="F6" s="39" t="s">
        <v>27</v>
      </c>
      <c r="G6" s="3"/>
      <c r="H6" s="40">
        <f>G6*E6</f>
        <v>0</v>
      </c>
      <c r="I6" s="41">
        <f>H6*4</f>
        <v>0</v>
      </c>
    </row>
    <row r="7" spans="2:9" ht="20.100000000000001" customHeight="1" thickBot="1" x14ac:dyDescent="0.25">
      <c r="B7" s="42">
        <v>3</v>
      </c>
      <c r="C7" s="72" t="s">
        <v>30</v>
      </c>
      <c r="D7" s="73"/>
      <c r="E7" s="43">
        <v>2000</v>
      </c>
      <c r="F7" s="43" t="s">
        <v>28</v>
      </c>
      <c r="G7" s="2"/>
      <c r="H7" s="44">
        <f>G7*E7</f>
        <v>0</v>
      </c>
      <c r="I7" s="45">
        <f>H7*4</f>
        <v>0</v>
      </c>
    </row>
    <row r="8" spans="2:9" ht="15.75" thickBot="1" x14ac:dyDescent="0.3">
      <c r="C8" s="74" t="s">
        <v>39</v>
      </c>
      <c r="D8" s="75"/>
      <c r="E8" s="75"/>
      <c r="F8" s="75"/>
      <c r="G8" s="76"/>
      <c r="H8" s="46"/>
      <c r="I8" s="47">
        <f>SUM(I5:I7)</f>
        <v>0</v>
      </c>
    </row>
    <row r="11" spans="2:9" ht="33.75" customHeight="1" x14ac:dyDescent="0.2">
      <c r="C11" s="79" t="s">
        <v>29</v>
      </c>
      <c r="D11" s="79"/>
      <c r="E11" s="79"/>
      <c r="F11" s="79"/>
      <c r="G11" s="79"/>
      <c r="H11" s="79"/>
      <c r="I11" s="79"/>
    </row>
    <row r="12" spans="2:9" ht="30.75" customHeight="1" x14ac:dyDescent="0.2">
      <c r="C12" s="77"/>
      <c r="D12" s="78"/>
      <c r="E12" s="78"/>
      <c r="F12" s="78"/>
      <c r="G12" s="78"/>
      <c r="H12" s="78"/>
      <c r="I12" s="78"/>
    </row>
  </sheetData>
  <sheetProtection algorithmName="SHA-512" hashValue="nxglQ/VPKs6C59GNkdxel11X+U6NZTQ13WtEFXq8RwhtvF5VAfWD7HnK1JB5RITTwl/HcRSD25pzPivv2+uoMg==" saltValue="a0Bm5ZmlxjMZ6eBKMCL6sg==" spinCount="100000" sheet="1" objects="1" scenarios="1"/>
  <mergeCells count="9">
    <mergeCell ref="B1:D1"/>
    <mergeCell ref="C7:D7"/>
    <mergeCell ref="C8:G8"/>
    <mergeCell ref="C12:I12"/>
    <mergeCell ref="C11:I11"/>
    <mergeCell ref="B2:I2"/>
    <mergeCell ref="C5:D5"/>
    <mergeCell ref="C6:D6"/>
    <mergeCell ref="C4:D4"/>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F511A97D3682D4EBD4E392C1EB5AFCF" ma:contentTypeVersion="2" ma:contentTypeDescription="Ein neues Dokument erstellen." ma:contentTypeScope="" ma:versionID="59181ccbda91f34f8a0965c32271b743">
  <xsd:schema xmlns:xsd="http://www.w3.org/2001/XMLSchema" xmlns:xs="http://www.w3.org/2001/XMLSchema" xmlns:p="http://schemas.microsoft.com/office/2006/metadata/properties" xmlns:ns2="4c948d53-035e-4de7-8015-7466cfd7f044" targetNamespace="http://schemas.microsoft.com/office/2006/metadata/properties" ma:root="true" ma:fieldsID="72b0044ebd3af61bcd97a08a116771e0" ns2:_="">
    <xsd:import namespace="4c948d53-035e-4de7-8015-7466cfd7f04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48d53-035e-4de7-8015-7466cfd7f044"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C438D-1E2E-4CCA-8DC9-DBBD6B7FFE08}">
  <ds:schemaRefs>
    <ds:schemaRef ds:uri="http://purl.org/dc/elements/1.1/"/>
    <ds:schemaRef ds:uri="http://schemas.microsoft.com/office/2006/documentManagement/types"/>
    <ds:schemaRef ds:uri="http://schemas.openxmlformats.org/package/2006/metadata/core-properties"/>
    <ds:schemaRef ds:uri="4c948d53-035e-4de7-8015-7466cfd7f044"/>
    <ds:schemaRef ds:uri="http://purl.org/dc/term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422B874-CEF4-4983-9284-83BB675D498D}">
  <ds:schemaRefs>
    <ds:schemaRef ds:uri="http://schemas.microsoft.com/sharepoint/v3/contenttype/forms"/>
  </ds:schemaRefs>
</ds:datastoreItem>
</file>

<file path=customXml/itemProps3.xml><?xml version="1.0" encoding="utf-8"?>
<ds:datastoreItem xmlns:ds="http://schemas.openxmlformats.org/officeDocument/2006/customXml" ds:itemID="{9AA65E8E-DEBE-44D6-B7A8-E93919E949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48d53-035e-4de7-8015-7466cfd7f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 - Hinweise</vt:lpstr>
      <vt:lpstr>Einzelpreisliste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Endres, Vanessa, BGHM</dc:creator>
  <cp:lastModifiedBy>Endres, Vanessa, BGHM</cp:lastModifiedBy>
  <dcterms:created xsi:type="dcterms:W3CDTF">2026-05-06T11:39:15Z</dcterms:created>
  <dcterms:modified xsi:type="dcterms:W3CDTF">2026-11-04T11:52:12Z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0x0101000F511A97D3682D4EBD4E392C1EB5AFCF</vt:lpwstr>
  </property>
</Properties>
</file>