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vbanoth\Nextcloud\H2 test bench\"/>
    </mc:Choice>
  </mc:AlternateContent>
  <xr:revisionPtr revIDLastSave="0" documentId="8_{849EB5BD-F36E-41FC-8D7E-12E18E834351}" xr6:coauthVersionLast="47" xr6:coauthVersionMax="47" xr10:uidLastSave="{00000000-0000-0000-0000-000000000000}"/>
  <bookViews>
    <workbookView xWindow="28690" yWindow="-3110" windowWidth="38620" windowHeight="21100" xr2:uid="{00000000-000D-0000-FFFF-FFFF00000000}"/>
  </bookViews>
  <sheets>
    <sheet name="Leistungsbeschreibung" sheetId="1" r:id="rId1"/>
    <sheet name="Angebotsauswertung – Elektrolys" sheetId="2" r:id="rId2"/>
  </sheets>
  <externalReferences>
    <externalReference r:id="rId3"/>
  </externalReferences>
  <definedNames>
    <definedName name="_xlnm._FilterDatabase" localSheetId="0" hidden="1">Leistungsbeschreibung!$A$8:$F$29</definedName>
    <definedName name="_xlnm.Print_Area" localSheetId="0">Leistungsbeschreibung!$A$1:$F$47</definedName>
    <definedName name="_xlnm.Print_Titles" localSheetId="0">Leistungsbeschreibung!$1:$8</definedName>
  </definedNames>
  <calcPr calcId="191029" iterateDelta="1E-4"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2" l="1"/>
  <c r="F42" i="1" l="1"/>
</calcChain>
</file>

<file path=xl/sharedStrings.xml><?xml version="1.0" encoding="utf-8"?>
<sst xmlns="http://schemas.openxmlformats.org/spreadsheetml/2006/main" count="133" uniqueCount="108">
  <si>
    <t>Dieses Dokument dient der detaillierten Beschreibung der zu erbringenden Leistung, enthält Informationen zu Mindest- und Zuschlagskriterien und ist in den vorgesehenen Bereichen vom Bieter zu befüllen. Die Preisangaben sind ausschließlich in dem bereitgestellten Preisblatt (weitere Excel-Tabelle, die den Ausschreibungsunterlagen beigefügt ist) einzutragen.
Eintragungen des Bieters sind unter Ziffer 1 in den Spalten D („Erfüllt (Ja/Nein)“), E („Bieterangabe / angebotener Wert“) und F („Nachweis / Dokument, Seite“) sowie unter Ziffer 2 in den Spalten D („Bieterangabe / angebotener Wert“) und E („Nachweis“) vorzunehmen. Alle übrigen Zellen sind gesperrt.</t>
  </si>
  <si>
    <t>Nr.</t>
  </si>
  <si>
    <t>Mindestanforderung</t>
  </si>
  <si>
    <t>Muss</t>
  </si>
  <si>
    <t>Erfüllt (Ja/Nein)</t>
  </si>
  <si>
    <t>Bieterangabe / angebotener Wert</t>
  </si>
  <si>
    <t>Nachweis / Dokument, Seite</t>
  </si>
  <si>
    <t>M01</t>
  </si>
  <si>
    <t>Schlüsselfertiges Plug-and-Play-System einschließlich aller zum Betrieb erforderlichen Standardkomponenten</t>
  </si>
  <si>
    <t>Ja</t>
  </si>
  <si>
    <t>M02</t>
  </si>
  <si>
    <t>Geeignet für PEM-, AEM- und AEL-Elektrolysezellen</t>
  </si>
  <si>
    <t>M03</t>
  </si>
  <si>
    <t>Geeignet für Einzelzellen und kleine Stacks; aktive Zellfläche mindestens 1–25 cm² abdeckbar</t>
  </si>
  <si>
    <t>M04</t>
  </si>
  <si>
    <t>Elektrische Belastung/Messung: Strombereich bis mindestens 72 A</t>
  </si>
  <si>
    <t>M05</t>
  </si>
  <si>
    <t>Spannungsbereich bis mindestens 10 V</t>
  </si>
  <si>
    <t>M06</t>
  </si>
  <si>
    <t>Spannungsmessgenauigkeit mindestens ±0,1 mV oder besser</t>
  </si>
  <si>
    <t>M07</t>
  </si>
  <si>
    <t>Getrenntes bzw. geeignetes Temperaturmanagement für Anoden- und Kathodenseite bis mindestens 90 °C</t>
  </si>
  <si>
    <t>M08</t>
  </si>
  <si>
    <t>Flüssigmedien-Förderbereich mindestens 0,05–1,00 L/min</t>
  </si>
  <si>
    <t>M09</t>
  </si>
  <si>
    <t>Korrosions- und eisenarme Medienwege, z. B. Titan/Inconel/PEEK oder gleichwertig, zur Vermeidung von Kontamination</t>
  </si>
  <si>
    <t>M10</t>
  </si>
  <si>
    <t>Pulsationsarme, korrosionsbeständige Pumpe(n), für den angegebenen Medienbereich geeignet</t>
  </si>
  <si>
    <t>M11</t>
  </si>
  <si>
    <t>Leitfähigkeitssensor oder gleichwertige kontinuierliche Medienüberwachung</t>
  </si>
  <si>
    <t>M12</t>
  </si>
  <si>
    <t>PID-geregelte Medientemperatur und automatische Mediennachfüllung</t>
  </si>
  <si>
    <t>M13</t>
  </si>
  <si>
    <t>Manuelle Steuerung und vollautomatisierte, frei anpassbare skriptbasierte Testabläufe</t>
  </si>
  <si>
    <t>M14</t>
  </si>
  <si>
    <t>Live-Visualisierung mindestens von Strom, Spannung und Temperaturen</t>
  </si>
  <si>
    <t>M15</t>
  </si>
  <si>
    <t>Integrierter Datenlogger; strukturierte, zeitgestempelte Datenspeicherung und Export in ein offenes, weiterverarbeitbares Format (z. B. CSV)</t>
  </si>
  <si>
    <t>M16</t>
  </si>
  <si>
    <t>Softwarelizenz für die angebotene Prüfstandsfunktionalität im Lieferumfang; keine zwingenden Zusatzkosten im ersten Betriebsjahr</t>
  </si>
  <si>
    <t>M17</t>
  </si>
  <si>
    <t>Schnittstelle bzw. dokumentierte Kompatibilität zur Einbindung externer Messgeräte, insbesondere EIS-Potentiostat</t>
  </si>
  <si>
    <t>M18</t>
  </si>
  <si>
    <t>Betrieb bei atmosphärischem Druck; erforderliche Sicherheits-, Überwachungs- und Abschaltfunktionen für den bestimmungsgemäßen Laborbetrieb</t>
  </si>
  <si>
    <t>M19</t>
  </si>
  <si>
    <t>M20</t>
  </si>
  <si>
    <t>Vor-Ort-Schulung inkl. Übungen und Unterlagen</t>
  </si>
  <si>
    <t>M21</t>
  </si>
  <si>
    <t>Mindestens 24 Monate Gewährleistung ab erfolgreicher Abnahme. Ein Ersatzteil- und Supportkonzept ist dem Angebot beizufügen. Dieses muss mindestens Angaben zur Ersatzteilverfügbarkeit, zu den vorgesehenen Supportleistungen, zu den Reaktionszeiten sowie zu den Kontakt- und Eskalationswegen enthalten.</t>
  </si>
  <si>
    <t>Bewertungskriterium</t>
  </si>
  <si>
    <t>Bewertungsregel / Maximalpunkte</t>
  </si>
  <si>
    <t>Nachweis</t>
  </si>
  <si>
    <t>Punkte (Vergabestelle)</t>
  </si>
  <si>
    <t>Z01</t>
  </si>
  <si>
    <t>Maximalstrom oberhalb 72 A</t>
  </si>
  <si>
    <t>Z02</t>
  </si>
  <si>
    <t>Maximalspannung oberhalb 10 V</t>
  </si>
  <si>
    <t>Z03</t>
  </si>
  <si>
    <t>Erweiterter Zellflächenbereich</t>
  </si>
  <si>
    <t>Z04</t>
  </si>
  <si>
    <t>Präzise Regelung und Kalibrierung</t>
  </si>
  <si>
    <t>Z05</t>
  </si>
  <si>
    <t>EIS-Integration</t>
  </si>
  <si>
    <t>Z06</t>
  </si>
  <si>
    <t>Automatisierung</t>
  </si>
  <si>
    <t>Python-API bzw. offen dokumentierte Programmierschnittstelle: 4 Punkte; Script-Editor und wiederverwendbare Testprofile: 2 Punkte; max. 6 Punkte.</t>
  </si>
  <si>
    <t>Z07</t>
  </si>
  <si>
    <t>Datenmanagement</t>
  </si>
  <si>
    <t>SQL/strukturierte Datenbank: 2 Punkte; Live-Analyse und frei konfigurierbare Diagramme: 2 Punkte; CSV/API-Export: 1 Punkt; max. 5 Punkte.</t>
  </si>
  <si>
    <t>Z08</t>
  </si>
  <si>
    <t>Sicherheitskonzept</t>
  </si>
  <si>
    <t>Dokumentierte Grenzwertüberwachung, Alarmierung, Not-Aus und automatische sichere Abschaltung: 5 Punkte.</t>
  </si>
  <si>
    <t>Z09</t>
  </si>
  <si>
    <t>Über die Mindestanforderung hinausgehende Gewährleistungsdauer</t>
  </si>
  <si>
    <t>3. Preiswertung und Rangfolgenbildung</t>
  </si>
  <si>
    <t>Hinweis: Preisangaben sind nicht in diesem Dokument, sondern ausschließlich im gesonderten Preisblatt einzutragen.</t>
  </si>
  <si>
    <t>Leistungsumfang – Elektrolyse Prüfstand</t>
  </si>
  <si>
    <t>1. Mindestkriterien Nichterfüllung führt zum Ausschluss</t>
  </si>
  <si>
    <t xml:space="preserve">Menge </t>
  </si>
  <si>
    <t>Einheit</t>
  </si>
  <si>
    <t>Preis</t>
  </si>
  <si>
    <t>Elektrolyseprüfstand</t>
  </si>
  <si>
    <t>Stück</t>
  </si>
  <si>
    <t>Dokumentation / Handbuch (gemäß M19 der Leistungsbeschreibung)</t>
  </si>
  <si>
    <t>pauschal</t>
  </si>
  <si>
    <t>Transport / Lieferung (versichert, frei Verwendungsstelle)</t>
  </si>
  <si>
    <t>Aufstellung / Inbetriebnahme</t>
  </si>
  <si>
    <t>Einweisung / Schulung (gemäß M20 der Leistungsbeschreibung)</t>
  </si>
  <si>
    <t>CE-Konformität; deutsch- und englischsprachige Betriebs-, Sicherheits- und Wartungsdokumentation, jeweils digital sowie jeweils einmal als Printversion</t>
  </si>
  <si>
    <t>Preiskriterium: maximal 50 Punkte. Maßgeblich ist der im separaten Preisblatt ausgewiesene wertbare Angebotspreis.
Berechnung der Preispunkte: (niedrigster wertbarer Angebotspreis aller Bieter / wertbarer Angebotspreis des jeweiligen Bieters) × 50 Punkte.
Gesamtpunktzahl: technische Qualität (max. 50 Punkte) + Preis (max. 50 Punkte) = max. 100 Punkte.
Wertung der Angebote
Richtung der Rangfolgenbildung: absteigend (höchster Wert = bester Wert). Bei Punktgleichheit ist für die weitere Rangfolgenbildung das preisgünstigere Angebot vorrangig.</t>
  </si>
  <si>
    <t>Direkte Hardware-/Softwareintegration eines vorhandenen oder angebotenen EIS-Potentiostaten: 7 Punkte.</t>
  </si>
  <si>
    <t>Kalibrierzertifikate / Traceability für Strom, Spannung, Temperatur und Durchfluss: 5 Punkte.</t>
  </si>
  <si>
    <t>Nachgewiesene Unterstützung &gt; 25 cm²: 5 Punkte.</t>
  </si>
  <si>
    <t>&gt; 24 Monate bis einschließlich 47 Monate: 4 Punkte; ab 48 Monate: 5 Punkte.</t>
  </si>
  <si>
    <t>1 Punkt je weitere angefangene 10 A; max. 6 Punkte.</t>
  </si>
  <si>
    <t>Technische Punkte gesamt (max. 50)</t>
  </si>
  <si>
    <t>Angebotsauswertung – Elektrolyse-Prüfstand</t>
  </si>
  <si>
    <t>Prüfschritt</t>
  </si>
  <si>
    <t>Ergebnis</t>
  </si>
  <si>
    <t>Alle Mindestkriterien erfüllt</t>
  </si>
  <si>
    <t>Angebotspreis brutto</t>
  </si>
  <si>
    <t>Niedrigster wertbarer Bruttopreis (Eingabe)</t>
  </si>
  <si>
    <t>Gesamtpunkte (max. 100)</t>
  </si>
  <si>
    <t>Technische Punkte (max. 50)</t>
  </si>
  <si>
    <t>Preispunkte (max. 50)</t>
  </si>
  <si>
    <t>Für Lehre, studentische Versuche und Forschung an PEM-, AEM- und alkalischen Elektrolysezellen beabsichtigt die Hochschule Nordhausen die Beschaffung eines schlüsselfertigen, automatisierbaren Elektrolyse-Prüfstands.
Der geforderte Leistungsumfang wird im Folgenden näher beschrieben. Das System muss für die Untersuchung von Einzelzellen und kleinen Stacks geeignet sein, die sichere Förderung und Temperierung der erforderlichen Medien gewährleisten sowie die automatisierte Erfassung, Visualisierung, Speicherung und den Export von Messdaten ermöglichen.
Der Nachweis der Erfüllung der Anforderungen ist durch geeignete Unterlagen zu führen. Hierzu zählen insbesondere Herstellerangaben, Produktdatenblätter, technische Datenblätter, Zertifikate, Prüfberichte, technische Beschreibungen oder sonstige geeignete Nachweise. Die eingereichten Unterlagen müssen der Hochschule Nordhausen eine eindeutige Prüfung der Erfüllung der jeweiligen Anforderungen ermöglichen. Die für den jeweiligen Nachweis relevanten Angaben sind vom Bieter in den eingereichten Unterlagen eindeutig zu kennzeichnen oder hervorzuheben.
Die nachstehend unter Ziffer 1 aufgeführten technischen Anforderungen stellen Mindestkriterien dar. Sämtliche Mindestkriterien sind vom Bieter vollständig zu erfüllen und durch geeignete Unterlagen nachzuweisen. Die Nichterfüllung eines oder mehrerer Mindestkriterien führt zum Ausschluss des betreffenden Angebots vom weiteren Vergabeverfahren. Darüber hinaus werden unter Ziffer 2 Zuschlagskriterien für die Bewertung der wertbaren Angebote festgelegt. Die Zuschlagskriterien beziehen sich auf die technische Qualität des angebotenen Elektrolyse-Prüfstands und werden anhand der jeweils angegebenen Bewertungsregeln und Maximalpunktzahlen bewertet. Die konkrete Ausgestaltung der Zuschlagskriterien sowie deren jeweilige Gewichtung sind den nachfolgenden Ausführungen zu entnehmen.
Der Nachweis der Erfüllung der Anforderungen ist durch geeignete Unterlagen zu führen. Hierzu zählen insbesondere Herstellerangaben, Produktdatenblätter, technische Datenblätter, Zertifikate, Prüfberichte, technische Beschreibungen oder sonstige geeignete Nachweise. Die eingereichten Unterlagen müssen der Hochschule Nordhausen eine eindeutige Prüfung der Erfüllung der jeweiligen Anforderungen ermöglichen. Die für den jeweiligen Nachweis relevanten Angaben sind vom Bieter in den eingereichten Unterlagen eindeutig zu kennzeichnen oder hervorzuheben. Die nachstehend unter Ziffer 1 aufgeführten …“. „Darüber hinaus werden unter Ziffer 2 Zuschlagskriterien</t>
  </si>
  <si>
    <t>1 Punkt je weitere angefangene 5 V; max. 6 Punkte.</t>
  </si>
  <si>
    <t>2. Zuschlagskriterien – technische Qualität (max. 50 Punkte)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</si>
</sst>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407]"/>
  </numFmts>
  <fonts count="12">
    <font>
      <sz val="11"/>
      <color theme="1"/>
      <name val="Calibri"/>
      <family val="2"/>
      <scheme val="minor"/>
    </font>
    <font>
      <sz val="10"/>
      <color theme="1"/>
      <name val="Aptos"/>
      <family val="2"/>
    </font>
    <font>
      <b/>
      <sz val="10"/>
      <color theme="1"/>
      <name val="Aptos"/>
      <family val="2"/>
    </font>
    <font>
      <b/>
      <sz val="18"/>
      <color theme="0"/>
      <name val="Aptos Display"/>
      <family val="2"/>
    </font>
    <font>
      <sz val="11"/>
      <color theme="0"/>
      <name val="Calibri"/>
      <family val="2"/>
      <scheme val="minor"/>
    </font>
    <font>
      <b/>
      <sz val="12"/>
      <color theme="0"/>
      <name val="Aptos"/>
      <family val="2"/>
    </font>
    <font>
      <sz val="11"/>
      <color theme="1"/>
      <name val="Calibri"/>
      <family val="2"/>
    </font>
    <font>
      <sz val="10"/>
      <color theme="1"/>
      <name val="Times New Roman"/>
      <family val="1"/>
    </font>
    <font>
      <sz val="11"/>
      <name val="Carlito"/>
    </font>
    <font>
      <b/>
      <sz val="15"/>
      <color rgb="FFFFFFFF"/>
      <name val="Carlito"/>
    </font>
    <font>
      <b/>
      <sz val="11"/>
      <color rgb="FFFFFFFF"/>
      <name val="Carlito"/>
    </font>
    <font>
      <b/>
      <sz val="11"/>
      <name val="Carlito"/>
    </font>
  </fonts>
  <fills count="14">
    <fill>
      <patternFill patternType="none"/>
    </fill>
    <fill>
      <patternFill patternType="gray125"/>
    </fill>
    <fill>
      <patternFill patternType="solid">
        <fgColor rgb="FF1F4E78"/>
      </patternFill>
    </fill>
    <fill>
      <patternFill patternType="solid">
        <fgColor rgb="FFF7F9FB"/>
      </patternFill>
    </fill>
    <fill>
      <patternFill patternType="solid">
        <fgColor rgb="FFDDEBF7"/>
      </patternFill>
    </fill>
    <fill>
      <patternFill patternType="solid">
        <fgColor rgb="FFE7E6E6"/>
      </patternFill>
    </fill>
    <fill>
      <patternFill patternType="solid">
        <fgColor rgb="FFFFF2CC"/>
      </patternFill>
    </fill>
    <fill>
      <patternFill patternType="solid">
        <fgColor rgb="FFF2F2F2"/>
      </patternFill>
    </fill>
    <fill>
      <patternFill patternType="solid">
        <fgColor rgb="FFE2F0D9"/>
      </patternFill>
    </fill>
    <fill>
      <patternFill patternType="solid">
        <fgColor rgb="FFFCE4D6"/>
      </patternFill>
    </fill>
    <fill>
      <patternFill patternType="solid">
        <fgColor rgb="FF17365D"/>
      </patternFill>
    </fill>
    <fill>
      <patternFill patternType="solid">
        <fgColor rgb="FF4472C4"/>
      </patternFill>
    </fill>
    <fill>
      <patternFill patternType="solid">
        <fgColor rgb="FFF3F6F8"/>
      </patternFill>
    </fill>
    <fill>
      <patternFill patternType="solid">
        <fgColor rgb="FFD9E1F2"/>
      </patternFill>
    </fill>
  </fills>
  <borders count="12">
    <border>
      <left/>
      <right/>
      <top/>
      <bottom/>
      <diagonal/>
    </border>
    <border>
      <left/>
      <right/>
      <top/>
      <bottom style="thin">
        <color rgb="FFB7B7B7"/>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rgb="FFAAB7C4"/>
      </right>
      <top style="medium">
        <color indexed="64"/>
      </top>
      <bottom style="thin">
        <color rgb="FFAAB7C4"/>
      </bottom>
      <diagonal/>
    </border>
    <border>
      <left style="thin">
        <color rgb="FFAAB7C4"/>
      </left>
      <right style="medium">
        <color indexed="64"/>
      </right>
      <top style="medium">
        <color indexed="64"/>
      </top>
      <bottom style="thin">
        <color rgb="FFAAB7C4"/>
      </bottom>
      <diagonal/>
    </border>
    <border>
      <left style="medium">
        <color indexed="64"/>
      </left>
      <right style="thin">
        <color rgb="FFAAB7C4"/>
      </right>
      <top style="thin">
        <color rgb="FFAAB7C4"/>
      </top>
      <bottom style="thin">
        <color rgb="FFAAB7C4"/>
      </bottom>
      <diagonal/>
    </border>
    <border>
      <left style="thin">
        <color rgb="FFAAB7C4"/>
      </left>
      <right style="medium">
        <color indexed="64"/>
      </right>
      <top style="thin">
        <color rgb="FFAAB7C4"/>
      </top>
      <bottom style="thin">
        <color rgb="FFAAB7C4"/>
      </bottom>
      <diagonal/>
    </border>
    <border>
      <left style="medium">
        <color indexed="64"/>
      </left>
      <right style="thin">
        <color rgb="FFAAB7C4"/>
      </right>
      <top style="thin">
        <color rgb="FFAAB7C4"/>
      </top>
      <bottom style="medium">
        <color indexed="64"/>
      </bottom>
      <diagonal/>
    </border>
    <border>
      <left style="thin">
        <color rgb="FFAAB7C4"/>
      </left>
      <right style="medium">
        <color indexed="64"/>
      </right>
      <top style="thin">
        <color rgb="FFAAB7C4"/>
      </top>
      <bottom style="medium">
        <color indexed="64"/>
      </bottom>
      <diagonal/>
    </border>
  </borders>
  <cellStyleXfs count="2">
    <xf numFmtId="0" fontId="0" fillId="0" borderId="0"/>
    <xf numFmtId="0" fontId="8" fillId="0" borderId="0"/>
  </cellStyleXfs>
  <cellXfs count="32">
    <xf numFmtId="0" fontId="0" fillId="0" borderId="0" xfId="0"/>
    <xf numFmtId="0" fontId="1" fillId="0" borderId="0" xfId="0" applyFont="1" applyAlignment="1">
      <alignment vertical="top" wrapText="1"/>
    </xf>
    <xf numFmtId="0" fontId="2" fillId="5" borderId="1" xfId="0" applyFont="1" applyFill="1" applyBorder="1" applyAlignment="1">
      <alignment horizontal="center" vertical="center" wrapText="1"/>
    </xf>
    <xf numFmtId="0" fontId="1" fillId="0" borderId="1" xfId="0" applyFont="1" applyBorder="1" applyAlignment="1">
      <alignment vertical="top" wrapText="1"/>
    </xf>
    <xf numFmtId="0" fontId="1" fillId="6" borderId="1" xfId="0" applyFont="1" applyFill="1" applyBorder="1" applyAlignment="1" applyProtection="1">
      <alignment vertical="top" wrapText="1"/>
      <protection locked="0"/>
    </xf>
    <xf numFmtId="0" fontId="1" fillId="7" borderId="1" xfId="0" applyFont="1" applyFill="1" applyBorder="1" applyAlignment="1">
      <alignment vertical="top" wrapText="1"/>
    </xf>
    <xf numFmtId="0" fontId="2" fillId="8" borderId="0" xfId="0" applyFont="1" applyFill="1" applyAlignment="1">
      <alignment horizontal="center"/>
    </xf>
    <xf numFmtId="0" fontId="6" fillId="0" borderId="4" xfId="0" applyFont="1" applyBorder="1" applyAlignment="1">
      <alignment vertical="center"/>
    </xf>
    <xf numFmtId="0" fontId="1" fillId="0" borderId="4" xfId="0" applyFont="1" applyBorder="1" applyAlignment="1">
      <alignment vertical="center"/>
    </xf>
    <xf numFmtId="0" fontId="1" fillId="0" borderId="2" xfId="0" applyFont="1" applyBorder="1" applyAlignment="1">
      <alignment vertical="center"/>
    </xf>
    <xf numFmtId="0" fontId="1" fillId="0" borderId="3" xfId="0" applyFont="1" applyBorder="1" applyAlignment="1">
      <alignment vertical="center"/>
    </xf>
    <xf numFmtId="0" fontId="1" fillId="0" borderId="5" xfId="0" applyFont="1" applyBorder="1" applyAlignment="1">
      <alignment vertical="center"/>
    </xf>
    <xf numFmtId="0" fontId="1" fillId="0" borderId="5" xfId="0" applyFont="1" applyBorder="1" applyAlignment="1">
      <alignment horizontal="right" vertical="center"/>
    </xf>
    <xf numFmtId="0" fontId="7" fillId="0" borderId="5" xfId="0" applyFont="1" applyBorder="1"/>
    <xf numFmtId="0" fontId="10" fillId="11" borderId="6" xfId="1" applyFont="1" applyFill="1" applyBorder="1" applyAlignment="1">
      <alignment vertical="center" wrapText="1"/>
    </xf>
    <xf numFmtId="0" fontId="10" fillId="11" borderId="7" xfId="1" applyFont="1" applyFill="1" applyBorder="1" applyAlignment="1">
      <alignment vertical="center" wrapText="1"/>
    </xf>
    <xf numFmtId="0" fontId="11" fillId="12" borderId="8" xfId="1" applyFont="1" applyFill="1" applyBorder="1"/>
    <xf numFmtId="0" fontId="0" fillId="0" borderId="9" xfId="1" applyFont="1" applyBorder="1"/>
    <xf numFmtId="2" fontId="0" fillId="0" borderId="9" xfId="1" applyNumberFormat="1" applyFont="1" applyBorder="1"/>
    <xf numFmtId="164" fontId="0" fillId="13" borderId="9" xfId="1" applyNumberFormat="1" applyFont="1" applyFill="1" applyBorder="1" applyAlignment="1">
      <alignment vertical="top" wrapText="1"/>
    </xf>
    <xf numFmtId="0" fontId="11" fillId="12" borderId="10" xfId="1" applyFont="1" applyFill="1" applyBorder="1"/>
    <xf numFmtId="2" fontId="0" fillId="0" borderId="11" xfId="1" applyNumberFormat="1" applyFont="1" applyBorder="1"/>
    <xf numFmtId="0" fontId="2" fillId="9" borderId="0" xfId="0" applyFont="1" applyFill="1" applyAlignment="1">
      <alignment wrapText="1"/>
    </xf>
    <xf numFmtId="0" fontId="0" fillId="0" borderId="0" xfId="0"/>
    <xf numFmtId="0" fontId="5" fillId="2" borderId="0" xfId="0" applyFont="1" applyFill="1" applyAlignment="1">
      <alignment vertical="top" wrapText="1"/>
    </xf>
    <xf numFmtId="0" fontId="4" fillId="0" borderId="0" xfId="0" applyFont="1"/>
    <xf numFmtId="0" fontId="3" fillId="2" borderId="0" xfId="0" applyFont="1" applyFill="1" applyAlignment="1">
      <alignment horizontal="left" vertical="center"/>
    </xf>
    <xf numFmtId="0" fontId="2" fillId="4" borderId="0" xfId="0" applyFont="1" applyFill="1" applyAlignment="1">
      <alignment vertical="top" wrapText="1"/>
    </xf>
    <xf numFmtId="0" fontId="2" fillId="8" borderId="0" xfId="0" applyFont="1" applyFill="1" applyAlignment="1">
      <alignment vertical="top" wrapText="1"/>
    </xf>
    <xf numFmtId="0" fontId="1" fillId="3" borderId="0" xfId="0" applyFont="1" applyFill="1" applyAlignment="1">
      <alignment vertical="top" wrapText="1"/>
    </xf>
    <xf numFmtId="0" fontId="0" fillId="0" borderId="0" xfId="0" applyAlignment="1">
      <alignment wrapText="1"/>
    </xf>
    <xf numFmtId="0" fontId="9" fillId="10" borderId="0" xfId="1" applyFont="1" applyFill="1" applyAlignment="1">
      <alignment vertical="center"/>
    </xf>
  </cellXfs>
  <cellStyles count="2">
    <cellStyle name="Normal" xfId="1" xr:uid="{A114FB0F-39FA-44AB-8FB4-AD00D30FBD6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banoth\Nextcloud\H2%20test%20bench\LV_H2%20testbench_2026_08_20.xlsx" TargetMode="External"/><Relationship Id="rId1" Type="http://schemas.openxmlformats.org/officeDocument/2006/relationships/externalLinkPath" Target="LV_H2%20testbench_2026_08_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eistungsbeschreibung"/>
    </sheetNames>
    <sheetDataSet>
      <sheetData sheetId="0">
        <row r="3">
          <cell r="F3"/>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80"/>
  <sheetViews>
    <sheetView showGridLines="0" tabSelected="1" zoomScale="115" zoomScaleNormal="115" workbookViewId="0">
      <pane ySplit="7" topLeftCell="A38" activePane="bottomLeft" state="frozen"/>
      <selection pane="bottomLeft" activeCell="E54" sqref="E54"/>
    </sheetView>
  </sheetViews>
  <sheetFormatPr baseColWidth="10" defaultColWidth="8.6328125" defaultRowHeight="14.5"/>
  <cols>
    <col min="1" max="1" width="11" customWidth="1"/>
    <col min="2" max="2" width="61" customWidth="1"/>
    <col min="3" max="3" width="34" customWidth="1"/>
    <col min="4" max="4" width="24" customWidth="1"/>
    <col min="5" max="5" width="31" customWidth="1"/>
    <col min="6" max="6" width="25" customWidth="1"/>
  </cols>
  <sheetData>
    <row r="1" spans="1:6" ht="30" customHeight="1">
      <c r="A1" s="26" t="s">
        <v>76</v>
      </c>
      <c r="B1" s="25"/>
      <c r="C1" s="25"/>
      <c r="D1" s="25"/>
      <c r="E1" s="25"/>
      <c r="F1" s="25"/>
    </row>
    <row r="2" spans="1:6">
      <c r="A2" s="1"/>
      <c r="B2" s="1"/>
      <c r="C2" s="1"/>
      <c r="D2" s="1"/>
      <c r="E2" s="1"/>
      <c r="F2" s="1"/>
    </row>
    <row r="3" spans="1:6" ht="219.5" customHeight="1">
      <c r="A3" s="29" t="s">
        <v>105</v>
      </c>
      <c r="B3" s="30"/>
      <c r="C3" s="30"/>
      <c r="D3" s="30"/>
      <c r="E3" s="30"/>
      <c r="F3" s="30"/>
    </row>
    <row r="4" spans="1:6">
      <c r="A4" s="1"/>
      <c r="B4" s="1"/>
      <c r="C4" s="1"/>
      <c r="D4" s="1"/>
      <c r="E4" s="1"/>
      <c r="F4" s="1"/>
    </row>
    <row r="5" spans="1:6" ht="64" customHeight="1">
      <c r="A5" s="27" t="s">
        <v>0</v>
      </c>
      <c r="B5" s="23"/>
      <c r="C5" s="23"/>
      <c r="D5" s="23"/>
      <c r="E5" s="23"/>
      <c r="F5" s="23"/>
    </row>
    <row r="6" spans="1:6">
      <c r="A6" s="1"/>
      <c r="B6" s="1"/>
      <c r="C6" s="1"/>
      <c r="D6" s="1"/>
      <c r="E6" s="1"/>
      <c r="F6" s="1"/>
    </row>
    <row r="7" spans="1:6" ht="24" customHeight="1">
      <c r="A7" s="24" t="s">
        <v>77</v>
      </c>
      <c r="B7" s="25"/>
      <c r="C7" s="25"/>
      <c r="D7" s="25"/>
      <c r="E7" s="25"/>
      <c r="F7" s="25"/>
    </row>
    <row r="8" spans="1:6" ht="35" customHeight="1">
      <c r="A8" s="2" t="s">
        <v>1</v>
      </c>
      <c r="B8" s="2" t="s">
        <v>2</v>
      </c>
      <c r="C8" s="2" t="s">
        <v>3</v>
      </c>
      <c r="D8" s="2" t="s">
        <v>4</v>
      </c>
      <c r="E8" s="2" t="s">
        <v>5</v>
      </c>
      <c r="F8" s="2" t="s">
        <v>6</v>
      </c>
    </row>
    <row r="9" spans="1:6" ht="45" customHeight="1">
      <c r="A9" s="3" t="s">
        <v>7</v>
      </c>
      <c r="B9" s="3" t="s">
        <v>8</v>
      </c>
      <c r="C9" s="3" t="s">
        <v>9</v>
      </c>
      <c r="D9" s="4"/>
      <c r="E9" s="4"/>
      <c r="F9" s="4"/>
    </row>
    <row r="10" spans="1:6" ht="45" customHeight="1">
      <c r="A10" s="3" t="s">
        <v>10</v>
      </c>
      <c r="B10" s="3" t="s">
        <v>11</v>
      </c>
      <c r="C10" s="3" t="s">
        <v>9</v>
      </c>
      <c r="D10" s="4"/>
      <c r="E10" s="4"/>
      <c r="F10" s="4"/>
    </row>
    <row r="11" spans="1:6" ht="45" customHeight="1">
      <c r="A11" s="3" t="s">
        <v>12</v>
      </c>
      <c r="B11" s="3" t="s">
        <v>13</v>
      </c>
      <c r="C11" s="3" t="s">
        <v>9</v>
      </c>
      <c r="D11" s="4"/>
      <c r="E11" s="4"/>
      <c r="F11" s="4"/>
    </row>
    <row r="12" spans="1:6" ht="45" customHeight="1">
      <c r="A12" s="3" t="s">
        <v>14</v>
      </c>
      <c r="B12" s="3" t="s">
        <v>15</v>
      </c>
      <c r="C12" s="3" t="s">
        <v>9</v>
      </c>
      <c r="D12" s="4"/>
      <c r="E12" s="4"/>
      <c r="F12" s="4"/>
    </row>
    <row r="13" spans="1:6" ht="45" customHeight="1">
      <c r="A13" s="3" t="s">
        <v>16</v>
      </c>
      <c r="B13" s="3" t="s">
        <v>17</v>
      </c>
      <c r="C13" s="3" t="s">
        <v>9</v>
      </c>
      <c r="D13" s="4"/>
      <c r="E13" s="4"/>
      <c r="F13" s="4"/>
    </row>
    <row r="14" spans="1:6" ht="45" customHeight="1">
      <c r="A14" s="3" t="s">
        <v>18</v>
      </c>
      <c r="B14" s="3" t="s">
        <v>19</v>
      </c>
      <c r="C14" s="3" t="s">
        <v>9</v>
      </c>
      <c r="D14" s="4"/>
      <c r="E14" s="4"/>
      <c r="F14" s="4"/>
    </row>
    <row r="15" spans="1:6" ht="45" customHeight="1">
      <c r="A15" s="3" t="s">
        <v>20</v>
      </c>
      <c r="B15" s="3" t="s">
        <v>21</v>
      </c>
      <c r="C15" s="3" t="s">
        <v>9</v>
      </c>
      <c r="D15" s="4"/>
      <c r="E15" s="4"/>
      <c r="F15" s="4"/>
    </row>
    <row r="16" spans="1:6" ht="45" customHeight="1">
      <c r="A16" s="3" t="s">
        <v>22</v>
      </c>
      <c r="B16" s="3" t="s">
        <v>23</v>
      </c>
      <c r="C16" s="3" t="s">
        <v>9</v>
      </c>
      <c r="D16" s="4"/>
      <c r="E16" s="4"/>
      <c r="F16" s="4"/>
    </row>
    <row r="17" spans="1:6" ht="45" customHeight="1">
      <c r="A17" s="3" t="s">
        <v>24</v>
      </c>
      <c r="B17" s="3" t="s">
        <v>25</v>
      </c>
      <c r="C17" s="3" t="s">
        <v>9</v>
      </c>
      <c r="D17" s="4"/>
      <c r="E17" s="4"/>
      <c r="F17" s="4"/>
    </row>
    <row r="18" spans="1:6" ht="45" customHeight="1">
      <c r="A18" s="3" t="s">
        <v>26</v>
      </c>
      <c r="B18" s="3" t="s">
        <v>27</v>
      </c>
      <c r="C18" s="3" t="s">
        <v>9</v>
      </c>
      <c r="D18" s="4"/>
      <c r="E18" s="4"/>
      <c r="F18" s="4"/>
    </row>
    <row r="19" spans="1:6" ht="45" customHeight="1">
      <c r="A19" s="3" t="s">
        <v>28</v>
      </c>
      <c r="B19" s="3" t="s">
        <v>29</v>
      </c>
      <c r="C19" s="3" t="s">
        <v>9</v>
      </c>
      <c r="D19" s="4"/>
      <c r="E19" s="4"/>
      <c r="F19" s="4"/>
    </row>
    <row r="20" spans="1:6" ht="45" customHeight="1">
      <c r="A20" s="3" t="s">
        <v>30</v>
      </c>
      <c r="B20" s="3" t="s">
        <v>31</v>
      </c>
      <c r="C20" s="3" t="s">
        <v>9</v>
      </c>
      <c r="D20" s="4"/>
      <c r="E20" s="4"/>
      <c r="F20" s="4"/>
    </row>
    <row r="21" spans="1:6" ht="45" customHeight="1">
      <c r="A21" s="3" t="s">
        <v>32</v>
      </c>
      <c r="B21" s="3" t="s">
        <v>33</v>
      </c>
      <c r="C21" s="3" t="s">
        <v>9</v>
      </c>
      <c r="D21" s="4"/>
      <c r="E21" s="4"/>
      <c r="F21" s="4"/>
    </row>
    <row r="22" spans="1:6" ht="45" customHeight="1">
      <c r="A22" s="3" t="s">
        <v>34</v>
      </c>
      <c r="B22" s="3" t="s">
        <v>35</v>
      </c>
      <c r="C22" s="3" t="s">
        <v>9</v>
      </c>
      <c r="D22" s="4"/>
      <c r="E22" s="4"/>
      <c r="F22" s="4"/>
    </row>
    <row r="23" spans="1:6" ht="45" customHeight="1">
      <c r="A23" s="3" t="s">
        <v>36</v>
      </c>
      <c r="B23" s="3" t="s">
        <v>37</v>
      </c>
      <c r="C23" s="3" t="s">
        <v>9</v>
      </c>
      <c r="D23" s="4"/>
      <c r="E23" s="4"/>
      <c r="F23" s="4"/>
    </row>
    <row r="24" spans="1:6" ht="45" customHeight="1">
      <c r="A24" s="3" t="s">
        <v>38</v>
      </c>
      <c r="B24" s="3" t="s">
        <v>39</v>
      </c>
      <c r="C24" s="3" t="s">
        <v>9</v>
      </c>
      <c r="D24" s="4"/>
      <c r="E24" s="4"/>
      <c r="F24" s="4"/>
    </row>
    <row r="25" spans="1:6" ht="45" customHeight="1">
      <c r="A25" s="3" t="s">
        <v>40</v>
      </c>
      <c r="B25" s="3" t="s">
        <v>41</v>
      </c>
      <c r="C25" s="3" t="s">
        <v>9</v>
      </c>
      <c r="D25" s="4"/>
      <c r="E25" s="4"/>
      <c r="F25" s="4"/>
    </row>
    <row r="26" spans="1:6" ht="45" customHeight="1">
      <c r="A26" s="3" t="s">
        <v>42</v>
      </c>
      <c r="B26" s="3" t="s">
        <v>43</v>
      </c>
      <c r="C26" s="3" t="s">
        <v>9</v>
      </c>
      <c r="D26" s="4"/>
      <c r="E26" s="4"/>
      <c r="F26" s="4"/>
    </row>
    <row r="27" spans="1:6" ht="45" customHeight="1">
      <c r="A27" s="3" t="s">
        <v>44</v>
      </c>
      <c r="B27" s="3" t="s">
        <v>88</v>
      </c>
      <c r="C27" s="3" t="s">
        <v>9</v>
      </c>
      <c r="D27" s="4"/>
      <c r="E27" s="4"/>
      <c r="F27" s="4"/>
    </row>
    <row r="28" spans="1:6" ht="45" customHeight="1">
      <c r="A28" s="3" t="s">
        <v>45</v>
      </c>
      <c r="B28" s="3" t="s">
        <v>46</v>
      </c>
      <c r="C28" s="3" t="s">
        <v>9</v>
      </c>
      <c r="D28" s="4"/>
      <c r="E28" s="4"/>
      <c r="F28" s="4"/>
    </row>
    <row r="29" spans="1:6" ht="90" customHeight="1">
      <c r="A29" s="3" t="s">
        <v>47</v>
      </c>
      <c r="B29" s="3" t="s">
        <v>48</v>
      </c>
      <c r="C29" s="3" t="s">
        <v>9</v>
      </c>
      <c r="D29" s="4"/>
      <c r="E29" s="4"/>
      <c r="F29" s="4"/>
    </row>
    <row r="30" spans="1:6">
      <c r="A30" s="1"/>
      <c r="B30" s="1"/>
      <c r="C30" s="1"/>
      <c r="D30" s="1"/>
      <c r="E30" s="1"/>
      <c r="F30" s="1"/>
    </row>
    <row r="31" spans="1:6" ht="24" customHeight="1">
      <c r="A31" s="24" t="s">
        <v>107</v>
      </c>
      <c r="B31" s="25"/>
      <c r="C31" s="25"/>
      <c r="D31" s="25"/>
      <c r="E31" s="25"/>
      <c r="F31" s="25"/>
    </row>
    <row r="32" spans="1:6" ht="35" customHeight="1">
      <c r="A32" s="2" t="s">
        <v>1</v>
      </c>
      <c r="B32" s="2" t="s">
        <v>49</v>
      </c>
      <c r="C32" s="2" t="s">
        <v>50</v>
      </c>
      <c r="D32" s="2" t="s">
        <v>5</v>
      </c>
      <c r="E32" s="2" t="s">
        <v>51</v>
      </c>
      <c r="F32" s="2" t="s">
        <v>52</v>
      </c>
    </row>
    <row r="33" spans="1:6" ht="52" customHeight="1">
      <c r="A33" s="3" t="s">
        <v>53</v>
      </c>
      <c r="B33" s="3" t="s">
        <v>54</v>
      </c>
      <c r="C33" s="3" t="s">
        <v>94</v>
      </c>
      <c r="D33" s="4"/>
      <c r="E33" s="4"/>
      <c r="F33" s="5"/>
    </row>
    <row r="34" spans="1:6" ht="52" customHeight="1">
      <c r="A34" s="3" t="s">
        <v>55</v>
      </c>
      <c r="B34" s="3" t="s">
        <v>56</v>
      </c>
      <c r="C34" s="3" t="s">
        <v>106</v>
      </c>
      <c r="D34" s="4"/>
      <c r="E34" s="4"/>
      <c r="F34" s="5"/>
    </row>
    <row r="35" spans="1:6" ht="52" customHeight="1">
      <c r="A35" s="3" t="s">
        <v>57</v>
      </c>
      <c r="B35" s="3" t="s">
        <v>58</v>
      </c>
      <c r="C35" s="3" t="s">
        <v>92</v>
      </c>
      <c r="D35" s="4"/>
      <c r="E35" s="4"/>
      <c r="F35" s="5"/>
    </row>
    <row r="36" spans="1:6" ht="52" customHeight="1">
      <c r="A36" s="3" t="s">
        <v>59</v>
      </c>
      <c r="B36" s="3" t="s">
        <v>60</v>
      </c>
      <c r="C36" s="3" t="s">
        <v>91</v>
      </c>
      <c r="D36" s="4"/>
      <c r="E36" s="4"/>
      <c r="F36" s="5"/>
    </row>
    <row r="37" spans="1:6" ht="52" customHeight="1">
      <c r="A37" s="3" t="s">
        <v>61</v>
      </c>
      <c r="B37" s="3" t="s">
        <v>62</v>
      </c>
      <c r="C37" s="3" t="s">
        <v>90</v>
      </c>
      <c r="D37" s="4"/>
      <c r="E37" s="4"/>
      <c r="F37" s="5"/>
    </row>
    <row r="38" spans="1:6" ht="60" customHeight="1">
      <c r="A38" s="3" t="s">
        <v>63</v>
      </c>
      <c r="B38" s="3" t="s">
        <v>64</v>
      </c>
      <c r="C38" s="3" t="s">
        <v>65</v>
      </c>
      <c r="D38" s="4"/>
      <c r="E38" s="4"/>
      <c r="F38" s="5"/>
    </row>
    <row r="39" spans="1:6" ht="61" customHeight="1">
      <c r="A39" s="3" t="s">
        <v>66</v>
      </c>
      <c r="B39" s="3" t="s">
        <v>67</v>
      </c>
      <c r="C39" s="3" t="s">
        <v>68</v>
      </c>
      <c r="D39" s="4"/>
      <c r="E39" s="4"/>
      <c r="F39" s="5"/>
    </row>
    <row r="40" spans="1:6" ht="52" customHeight="1">
      <c r="A40" s="3" t="s">
        <v>69</v>
      </c>
      <c r="B40" s="3" t="s">
        <v>70</v>
      </c>
      <c r="C40" s="3" t="s">
        <v>71</v>
      </c>
      <c r="D40" s="4"/>
      <c r="E40" s="4"/>
      <c r="F40" s="5"/>
    </row>
    <row r="41" spans="1:6" ht="52" customHeight="1">
      <c r="A41" s="3" t="s">
        <v>72</v>
      </c>
      <c r="B41" s="3" t="s">
        <v>73</v>
      </c>
      <c r="C41" s="3" t="s">
        <v>93</v>
      </c>
      <c r="D41" s="4"/>
      <c r="E41" s="4"/>
      <c r="F41" s="5"/>
    </row>
    <row r="42" spans="1:6">
      <c r="A42" s="28" t="s">
        <v>95</v>
      </c>
      <c r="B42" s="23"/>
      <c r="C42" s="23"/>
      <c r="D42" s="23"/>
      <c r="E42" s="23"/>
      <c r="F42" s="6">
        <f>SUM(F33:F41)</f>
        <v>0</v>
      </c>
    </row>
    <row r="43" spans="1:6">
      <c r="A43" s="1"/>
      <c r="B43" s="1"/>
      <c r="C43" s="1"/>
      <c r="D43" s="1"/>
      <c r="E43" s="1"/>
      <c r="F43" s="1"/>
    </row>
    <row r="44" spans="1:6" ht="24" customHeight="1">
      <c r="A44" s="24" t="s">
        <v>74</v>
      </c>
      <c r="B44" s="25"/>
      <c r="C44" s="25"/>
      <c r="D44" s="25"/>
      <c r="E44" s="25"/>
      <c r="F44" s="25"/>
    </row>
    <row r="45" spans="1:6" ht="120" customHeight="1">
      <c r="A45" s="29" t="s">
        <v>89</v>
      </c>
      <c r="B45" s="23"/>
      <c r="C45" s="23"/>
      <c r="D45" s="23"/>
      <c r="E45" s="23"/>
      <c r="F45" s="23"/>
    </row>
    <row r="46" spans="1:6">
      <c r="A46" s="1"/>
      <c r="B46" s="1"/>
      <c r="C46" s="1"/>
      <c r="D46" s="1"/>
      <c r="E46" s="1"/>
      <c r="F46" s="1"/>
    </row>
    <row r="47" spans="1:6">
      <c r="A47" s="22" t="s">
        <v>75</v>
      </c>
      <c r="B47" s="23"/>
      <c r="C47" s="23"/>
      <c r="D47" s="23"/>
      <c r="E47" s="23"/>
      <c r="F47" s="23"/>
    </row>
    <row r="48" spans="1:6">
      <c r="A48" s="1"/>
      <c r="B48" s="1"/>
      <c r="C48" s="1"/>
      <c r="D48" s="1"/>
      <c r="E48" s="1"/>
      <c r="F48" s="1"/>
    </row>
    <row r="49" spans="1:6">
      <c r="A49" s="1"/>
      <c r="B49" s="1"/>
      <c r="C49" s="1"/>
      <c r="D49" s="1"/>
      <c r="E49" s="1"/>
      <c r="F49" s="1"/>
    </row>
    <row r="50" spans="1:6">
      <c r="A50" s="1"/>
      <c r="B50" s="1"/>
      <c r="C50" s="1"/>
      <c r="D50" s="1"/>
      <c r="E50" s="1"/>
      <c r="F50" s="1"/>
    </row>
    <row r="51" spans="1:6">
      <c r="A51" s="1"/>
      <c r="B51" s="1"/>
      <c r="C51" s="1"/>
      <c r="D51" s="1"/>
      <c r="E51" s="1"/>
      <c r="F51" s="1"/>
    </row>
    <row r="52" spans="1:6">
      <c r="A52" s="1"/>
      <c r="B52" s="1"/>
      <c r="C52" s="1"/>
      <c r="D52" s="1"/>
      <c r="E52" s="1"/>
      <c r="F52" s="1"/>
    </row>
    <row r="53" spans="1:6">
      <c r="A53" s="1"/>
      <c r="B53" s="1"/>
      <c r="C53" s="1"/>
      <c r="D53" s="1"/>
      <c r="E53" s="1"/>
      <c r="F53" s="1"/>
    </row>
    <row r="54" spans="1:6">
      <c r="A54" s="1"/>
      <c r="B54" s="1"/>
      <c r="C54" s="1"/>
      <c r="D54" s="1"/>
      <c r="E54" s="1"/>
      <c r="F54" s="1"/>
    </row>
    <row r="55" spans="1:6">
      <c r="A55" s="1"/>
      <c r="B55" s="1"/>
      <c r="C55" s="1"/>
      <c r="D55" s="1"/>
      <c r="E55" s="1"/>
      <c r="F55" s="1"/>
    </row>
    <row r="56" spans="1:6">
      <c r="A56" s="1"/>
      <c r="B56" s="1"/>
      <c r="C56" s="1"/>
      <c r="D56" s="1"/>
      <c r="E56" s="1"/>
      <c r="F56" s="1"/>
    </row>
    <row r="57" spans="1:6">
      <c r="A57" s="1"/>
      <c r="B57" s="1"/>
      <c r="C57" s="1"/>
      <c r="D57" s="1"/>
      <c r="E57" s="1"/>
      <c r="F57" s="1"/>
    </row>
    <row r="58" spans="1:6">
      <c r="A58" s="1"/>
      <c r="B58" s="1"/>
      <c r="C58" s="1"/>
      <c r="D58" s="1"/>
      <c r="E58" s="1"/>
      <c r="F58" s="1"/>
    </row>
    <row r="59" spans="1:6">
      <c r="A59" s="1"/>
      <c r="B59" s="1"/>
      <c r="C59" s="1"/>
      <c r="D59" s="1"/>
      <c r="E59" s="1"/>
      <c r="F59" s="1"/>
    </row>
    <row r="60" spans="1:6">
      <c r="A60" s="1"/>
      <c r="B60" s="1"/>
      <c r="C60" s="1"/>
      <c r="D60" s="1"/>
      <c r="E60" s="1"/>
      <c r="F60" s="1"/>
    </row>
    <row r="61" spans="1:6">
      <c r="A61" s="1"/>
      <c r="B61" s="1"/>
      <c r="C61" s="1"/>
      <c r="D61" s="1"/>
      <c r="E61" s="1"/>
      <c r="F61" s="1"/>
    </row>
    <row r="62" spans="1:6">
      <c r="A62" s="1"/>
      <c r="B62" s="1"/>
      <c r="C62" s="1"/>
      <c r="D62" s="1"/>
      <c r="E62" s="1"/>
      <c r="F62" s="1"/>
    </row>
    <row r="63" spans="1:6">
      <c r="A63" s="1"/>
      <c r="B63" s="1"/>
      <c r="C63" s="1"/>
      <c r="D63" s="1"/>
      <c r="E63" s="1"/>
      <c r="F63" s="1"/>
    </row>
    <row r="64" spans="1:6">
      <c r="A64" s="1"/>
      <c r="B64" s="1"/>
      <c r="C64" s="1"/>
      <c r="D64" s="1"/>
      <c r="E64" s="1"/>
      <c r="F64" s="1"/>
    </row>
    <row r="65" spans="1:6">
      <c r="A65" s="1"/>
      <c r="B65" s="1"/>
      <c r="C65" s="1"/>
      <c r="D65" s="1"/>
      <c r="E65" s="1"/>
      <c r="F65" s="1"/>
    </row>
    <row r="66" spans="1:6">
      <c r="A66" s="1"/>
      <c r="B66" s="1"/>
      <c r="C66" s="1"/>
      <c r="D66" s="1"/>
      <c r="E66" s="1"/>
      <c r="F66" s="1"/>
    </row>
    <row r="67" spans="1:6">
      <c r="A67" s="1"/>
      <c r="B67" s="1"/>
      <c r="C67" s="1"/>
      <c r="D67" s="1"/>
      <c r="E67" s="1"/>
      <c r="F67" s="1"/>
    </row>
    <row r="68" spans="1:6">
      <c r="A68" s="1"/>
      <c r="B68" s="1"/>
      <c r="C68" s="1"/>
      <c r="D68" s="1"/>
      <c r="E68" s="1"/>
      <c r="F68" s="1"/>
    </row>
    <row r="69" spans="1:6">
      <c r="A69" s="1"/>
      <c r="B69" s="1"/>
      <c r="C69" s="1"/>
      <c r="D69" s="1"/>
      <c r="E69" s="1"/>
      <c r="F69" s="1"/>
    </row>
    <row r="70" spans="1:6">
      <c r="A70" s="1"/>
      <c r="B70" s="1"/>
      <c r="C70" s="1"/>
      <c r="D70" s="1"/>
      <c r="E70" s="1"/>
      <c r="F70" s="1"/>
    </row>
    <row r="71" spans="1:6">
      <c r="A71" s="1"/>
      <c r="B71" s="1"/>
      <c r="C71" s="1"/>
      <c r="D71" s="1"/>
      <c r="E71" s="1"/>
      <c r="F71" s="1"/>
    </row>
    <row r="72" spans="1:6">
      <c r="A72" s="1"/>
      <c r="B72" s="1"/>
      <c r="C72" s="1"/>
      <c r="D72" s="1"/>
      <c r="E72" s="1"/>
      <c r="F72" s="1"/>
    </row>
    <row r="73" spans="1:6">
      <c r="A73" s="1"/>
      <c r="B73" s="1"/>
      <c r="C73" s="1"/>
      <c r="D73" s="1"/>
      <c r="E73" s="1"/>
      <c r="F73" s="1"/>
    </row>
    <row r="74" spans="1:6">
      <c r="A74" s="1"/>
      <c r="B74" s="1"/>
      <c r="C74" s="1"/>
      <c r="D74" s="1"/>
      <c r="E74" s="1"/>
      <c r="F74" s="1"/>
    </row>
    <row r="75" spans="1:6">
      <c r="A75" s="1"/>
      <c r="B75" s="1"/>
      <c r="C75" s="1"/>
      <c r="D75" s="1"/>
      <c r="E75" s="1"/>
      <c r="F75" s="1"/>
    </row>
    <row r="76" spans="1:6">
      <c r="A76" s="1"/>
      <c r="B76" s="1"/>
      <c r="C76" s="1"/>
      <c r="D76" s="1"/>
      <c r="E76" s="1"/>
      <c r="F76" s="1"/>
    </row>
    <row r="77" spans="1:6">
      <c r="A77" s="1"/>
      <c r="B77" s="1"/>
      <c r="C77" s="1"/>
      <c r="D77" s="1"/>
      <c r="E77" s="1"/>
      <c r="F77" s="1"/>
    </row>
    <row r="78" spans="1:6">
      <c r="A78" s="1"/>
      <c r="B78" s="1"/>
      <c r="C78" s="1"/>
      <c r="D78" s="1"/>
      <c r="E78" s="1"/>
      <c r="F78" s="1"/>
    </row>
    <row r="79" spans="1:6">
      <c r="A79" s="1"/>
      <c r="B79" s="1"/>
      <c r="C79" s="1"/>
      <c r="D79" s="1"/>
      <c r="E79" s="1"/>
      <c r="F79" s="1"/>
    </row>
    <row r="80" spans="1:6">
      <c r="A80" s="1"/>
      <c r="B80" s="1"/>
      <c r="C80" s="1"/>
      <c r="D80" s="1"/>
      <c r="E80" s="1"/>
      <c r="F80" s="1"/>
    </row>
  </sheetData>
  <sheetProtection algorithmName="SHA-512" hashValue="z0NHgGMU3PxKDoYOBjHZUoIJxb/IiHK23tjq+baiSSPo3rzwUH63vGsOaI11R8cDUvUJ+cCSnyLqc/xtqY3gZQ==" saltValue="I3+dgVJwtftvq++wZ1p8YA==" spinCount="100000" sheet="1" formatCells="0" formatColumns="0" formatRows="0" insertRows="0" deleteRows="0" sort="0"/>
  <autoFilter ref="A8:F29" xr:uid="{00000000-0009-0000-0000-000000000000}"/>
  <mergeCells count="9">
    <mergeCell ref="A47:F47"/>
    <mergeCell ref="A44:F44"/>
    <mergeCell ref="A1:F1"/>
    <mergeCell ref="A5:F5"/>
    <mergeCell ref="A42:E42"/>
    <mergeCell ref="A45:F45"/>
    <mergeCell ref="A31:F31"/>
    <mergeCell ref="A3:F3"/>
    <mergeCell ref="A7:F7"/>
  </mergeCells>
  <dataValidations count="1">
    <dataValidation type="list" allowBlank="1" sqref="D9:D29" xr:uid="{00000000-0002-0000-0000-000000000000}">
      <formula1>"Ja,Nein"</formula1>
    </dataValidation>
  </dataValidations>
  <pageMargins left="0.75" right="0.75" top="1" bottom="1" header="0.5" footer="0.5"/>
  <pageSetup paperSize="9" fitToHeight="0" orientation="landscape"/>
  <headerFooter>
    <oddFooter>&amp;CHochschule Nordhausen – Leistungsbeschreibung Elektrolyse-Prüfstand&amp;RSeite &amp;P von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8ADCFD-E263-4C93-8A48-D65124129383}">
  <dimension ref="A6:F23"/>
  <sheetViews>
    <sheetView workbookViewId="0">
      <selection activeCell="I33" sqref="I33"/>
    </sheetView>
  </sheetViews>
  <sheetFormatPr baseColWidth="10" defaultRowHeight="14.5"/>
  <cols>
    <col min="1" max="1" width="55.90625" customWidth="1"/>
  </cols>
  <sheetData>
    <row r="6" spans="1:6" ht="19">
      <c r="A6" s="31" t="s">
        <v>96</v>
      </c>
      <c r="B6" s="31"/>
      <c r="C6" s="31"/>
      <c r="D6" s="31"/>
      <c r="E6" s="31"/>
      <c r="F6" s="31"/>
    </row>
    <row r="7" spans="1:6" ht="15" thickBot="1"/>
    <row r="8" spans="1:6">
      <c r="A8" s="14" t="s">
        <v>97</v>
      </c>
      <c r="B8" s="15" t="s">
        <v>98</v>
      </c>
    </row>
    <row r="9" spans="1:6">
      <c r="A9" s="16" t="s">
        <v>99</v>
      </c>
      <c r="B9" s="17"/>
    </row>
    <row r="10" spans="1:6">
      <c r="A10" s="16" t="s">
        <v>103</v>
      </c>
      <c r="B10" s="18">
        <f>[1]Leistungsbeschreibung!F3</f>
        <v>0</v>
      </c>
    </row>
    <row r="11" spans="1:6">
      <c r="A11" s="16" t="s">
        <v>100</v>
      </c>
      <c r="B11" s="18"/>
    </row>
    <row r="12" spans="1:6">
      <c r="A12" s="16" t="s">
        <v>101</v>
      </c>
      <c r="B12" s="19"/>
    </row>
    <row r="13" spans="1:6">
      <c r="A13" s="16" t="s">
        <v>104</v>
      </c>
      <c r="B13" s="18"/>
    </row>
    <row r="14" spans="1:6" ht="15" thickBot="1">
      <c r="A14" s="20" t="s">
        <v>102</v>
      </c>
      <c r="B14" s="21"/>
    </row>
    <row r="15" spans="1:6" ht="15" thickBot="1"/>
    <row r="16" spans="1:6" ht="15" thickBot="1">
      <c r="A16" s="9"/>
      <c r="B16" s="10"/>
      <c r="C16" s="10"/>
      <c r="D16" s="10"/>
    </row>
    <row r="17" spans="1:4" ht="15" thickBot="1">
      <c r="A17" s="7"/>
      <c r="B17" s="11" t="s">
        <v>78</v>
      </c>
      <c r="C17" s="11" t="s">
        <v>79</v>
      </c>
      <c r="D17" s="11" t="s">
        <v>80</v>
      </c>
    </row>
    <row r="18" spans="1:4" ht="15" thickBot="1">
      <c r="A18" s="8" t="s">
        <v>81</v>
      </c>
      <c r="B18" s="12">
        <v>1</v>
      </c>
      <c r="C18" s="11" t="s">
        <v>82</v>
      </c>
      <c r="D18" s="11"/>
    </row>
    <row r="19" spans="1:4" ht="15" thickBot="1">
      <c r="A19" s="8" t="s">
        <v>83</v>
      </c>
      <c r="B19" s="12">
        <v>1</v>
      </c>
      <c r="C19" s="11" t="s">
        <v>84</v>
      </c>
      <c r="D19" s="11"/>
    </row>
    <row r="20" spans="1:4" ht="15" thickBot="1">
      <c r="A20" s="8" t="s">
        <v>85</v>
      </c>
      <c r="B20" s="12">
        <v>1</v>
      </c>
      <c r="C20" s="11" t="s">
        <v>84</v>
      </c>
      <c r="D20" s="11"/>
    </row>
    <row r="21" spans="1:4" ht="15" thickBot="1">
      <c r="A21" s="8" t="s">
        <v>86</v>
      </c>
      <c r="B21" s="12">
        <v>1</v>
      </c>
      <c r="C21" s="11" t="s">
        <v>84</v>
      </c>
      <c r="D21" s="11"/>
    </row>
    <row r="22" spans="1:4" ht="15" thickBot="1">
      <c r="A22" s="8" t="s">
        <v>87</v>
      </c>
      <c r="B22" s="12">
        <v>1</v>
      </c>
      <c r="C22" s="11" t="s">
        <v>84</v>
      </c>
      <c r="D22" s="11"/>
    </row>
    <row r="23" spans="1:4" ht="15" thickBot="1">
      <c r="A23" s="8"/>
      <c r="B23" s="11"/>
      <c r="C23" s="11"/>
      <c r="D23" s="13"/>
    </row>
  </sheetData>
  <mergeCells count="1">
    <mergeCell ref="A6:F6"/>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2</vt:i4>
      </vt:variant>
    </vt:vector>
  </HeadingPairs>
  <TitlesOfParts>
    <vt:vector size="4" baseType="lpstr">
      <vt:lpstr>Leistungsbeschreibung</vt:lpstr>
      <vt:lpstr>Angebotsauswertung – Elektrolys</vt:lpstr>
      <vt:lpstr>Leistungsbeschreibung!Druckbereich</vt:lpstr>
      <vt:lpstr>Leistungsbeschreibung!Drucktitel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Banoth, Vinod Kumar</cp:lastModifiedBy>
  <dcterms:created xsi:type="dcterms:W3CDTF">2026-10-05T11:58:21Z</dcterms:created>
  <dcterms:modified xsi:type="dcterms:W3CDTF">2026-10-28T09:07:02Z</dcterms:modified>
</cp:coreProperties>
</file>