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513\5136_Services\51361 - interne Verwaltung\513611 - Einkauf+Verwaltung\Ausschreibungen\2026\UVgO\IT\Wartung HCL - IBM 2027-2028\"/>
    </mc:Choice>
  </mc:AlternateContent>
  <xr:revisionPtr revIDLastSave="0" documentId="13_ncr:1_{21A796A1-32B0-49C7-88C1-35D5BA05686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5" i="1" s="1"/>
  <c r="D4" i="1"/>
  <c r="I7" i="1" l="1"/>
  <c r="I6" i="1"/>
</calcChain>
</file>

<file path=xl/sharedStrings.xml><?xml version="1.0" encoding="utf-8"?>
<sst xmlns="http://schemas.openxmlformats.org/spreadsheetml/2006/main" count="17" uniqueCount="17">
  <si>
    <t>Hersteller</t>
  </si>
  <si>
    <t>Part Description</t>
  </si>
  <si>
    <t>Part Number</t>
  </si>
  <si>
    <t>Anzahl</t>
  </si>
  <si>
    <t>Unit</t>
  </si>
  <si>
    <t>Startdatum</t>
  </si>
  <si>
    <t>Enddatum</t>
  </si>
  <si>
    <t>Gesamtpreis (netto)</t>
  </si>
  <si>
    <t>HCL</t>
  </si>
  <si>
    <t>Domino
Complete
Collaboration,
12 Month S&amp;S
Renewal,
Authorized User</t>
  </si>
  <si>
    <t>E0NXRLL</t>
  </si>
  <si>
    <t>Authorized
User/1 Year</t>
  </si>
  <si>
    <t>Einzelpreis (netto)</t>
  </si>
  <si>
    <t>MwSt (19%)</t>
  </si>
  <si>
    <t>Gesamtsumme brutto</t>
  </si>
  <si>
    <t>Gesamtsumme netto</t>
  </si>
  <si>
    <t>Los 1 - Wartungsverlängerung HCL  2027 - 2028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</si>
</sst>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/>
    <xf numFmtId="0" fontId="2" fillId="0" borderId="5" xfId="0" applyFont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14" fontId="3" fillId="0" borderId="2" xfId="0" applyNumberFormat="1" applyFont="1" applyFill="1" applyBorder="1"/>
    <xf numFmtId="164" fontId="3" fillId="2" borderId="3" xfId="1" applyNumberFormat="1" applyFont="1" applyFill="1" applyBorder="1" applyProtection="1">
      <protection locked="0"/>
    </xf>
    <xf numFmtId="164" fontId="3" fillId="0" borderId="4" xfId="1" applyNumberFormat="1" applyFont="1" applyFill="1" applyBorder="1"/>
    <xf numFmtId="164" fontId="3" fillId="0" borderId="0" xfId="0" applyNumberFormat="1" applyFont="1"/>
    <xf numFmtId="0" fontId="2" fillId="0" borderId="0" xfId="0" applyFont="1"/>
    <xf numFmtId="0" fontId="3" fillId="0" borderId="0" xfId="0" applyFont="1" applyProtection="1">
      <protection locked="0"/>
    </xf>
    <xf numFmtId="14" fontId="3" fillId="0" borderId="2" xfId="0" applyNumberFormat="1" applyFont="1" applyFill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2" xfId="0" applyFont="1" applyFill="1" applyBorder="1" applyProtection="1">
      <protection locked="0"/>
    </xf>
    <xf numFmtId="0" fontId="3" fillId="0" borderId="2" xfId="0" applyFont="1" applyFill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5" xfId="0" applyFont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protection locked="0"/>
    </xf>
    <xf numFmtId="164" fontId="3" fillId="0" borderId="4" xfId="1" applyNumberFormat="1" applyFont="1" applyFill="1" applyBorder="1" applyProtection="1">
      <protection locked="0"/>
    </xf>
    <xf numFmtId="164" fontId="3" fillId="2" borderId="3" xfId="1" applyNumberFormat="1" applyFont="1" applyFill="1" applyBorder="1" applyProtection="1">
      <protection locked="1"/>
    </xf>
    <xf numFmtId="164" fontId="3" fillId="0" borderId="4" xfId="1" applyNumberFormat="1" applyFont="1" applyFill="1" applyBorder="1" applyProtection="1">
      <protection locked="1"/>
    </xf>
    <xf numFmtId="0" fontId="3" fillId="0" borderId="2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2" fillId="0" borderId="5" xfId="0" applyFont="1" applyBorder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1"/>
    </xf>
    <xf numFmtId="0" fontId="3" fillId="0" borderId="0" xfId="0" applyFont="1" applyProtection="1">
      <protection locked="1"/>
    </xf>
    <xf numFmtId="0" fontId="3" fillId="0" borderId="2" xfId="0" applyFont="1" applyFill="1" applyBorder="1" applyAlignment="1" applyProtection="1">
      <alignment wrapText="1"/>
      <protection locked="1"/>
    </xf>
    <xf numFmtId="0" fontId="2" fillId="0" borderId="0" xfId="0" applyFont="1" applyAlignment="1" applyProtection="1">
      <protection locked="0"/>
    </xf>
    <xf numFmtId="164" fontId="3" fillId="0" borderId="4" xfId="1" applyNumberFormat="1" applyFont="1" applyFill="1" applyBorder="1" applyProtection="1">
      <protection locked="0"/>
    </xf>
    <xf numFmtId="0" fontId="2" fillId="0" borderId="5" xfId="0" applyFont="1" applyBorder="1" applyProtection="1">
      <protection locked="1"/>
    </xf>
    <xf numFmtId="14" fontId="3" fillId="0" borderId="2" xfId="0" applyNumberFormat="1" applyFont="1" applyFill="1" applyBorder="1" applyProtection="1">
      <protection locked="1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protection locked="1"/>
    </xf>
    <xf numFmtId="14" fontId="3" fillId="0" borderId="2" xfId="0" applyNumberFormat="1" applyFont="1" applyFill="1" applyBorder="1" applyProtection="1">
      <protection locked="0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1"/>
    </xf>
    <xf numFmtId="0" fontId="3" fillId="0" borderId="2" xfId="0" applyFont="1" applyFill="1" applyBorder="1" applyProtection="1">
      <protection locked="1"/>
    </xf>
    <xf numFmtId="0" fontId="3" fillId="0" borderId="2" xfId="0" applyFont="1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1"/>
    </xf>
    <xf numFmtId="164" fontId="3" fillId="0" borderId="0" xfId="0" applyNumberFormat="1" applyFont="1" applyProtection="1">
      <protection locked="1"/>
    </xf>
    <xf numFmtId="0" fontId="2" fillId="0" borderId="1" xfId="0" applyFont="1" applyBorder="1" applyProtection="1">
      <protection locked="0"/>
    </xf>
    <xf numFmtId="164" fontId="3" fillId="2" borderId="3" xfId="1" applyNumberFormat="1" applyFont="1" applyFill="1" applyBorder="1" applyProtection="1">
      <protection locked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J14" sqref="J14"/>
    </sheetView>
  </sheetViews>
  <sheetFormatPr baseColWidth="10" defaultRowHeight="15" x14ac:dyDescent="0.25"/>
  <cols>
    <col min="2" max="2" width="15" customWidth="1"/>
    <col min="7" max="7" width="13.7109375" customWidth="1"/>
    <col min="8" max="8" width="21.5703125" customWidth="1"/>
    <col min="9" max="9" width="23.42578125" customWidth="1"/>
  </cols>
  <sheetData>
    <row r="1" spans="1:9" x14ac:dyDescent="0.25">
      <c r="A1" s="1" t="s">
        <v>16</v>
      </c>
      <c r="B1" s="1"/>
      <c r="C1" s="1"/>
      <c r="D1" s="2"/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12</v>
      </c>
      <c r="I3" s="4" t="s">
        <v>7</v>
      </c>
    </row>
    <row r="4" spans="1:9" ht="100.5" x14ac:dyDescent="0.25">
      <c r="A4" s="5" t="s">
        <v>8</v>
      </c>
      <c r="B4" s="6" t="s">
        <v>9</v>
      </c>
      <c r="C4" s="5" t="s">
        <v>10</v>
      </c>
      <c r="D4" s="5">
        <f>943+50</f>
        <v>993</v>
      </c>
      <c r="E4" s="6" t="s">
        <v>11</v>
      </c>
      <c r="F4" s="7">
        <v>46419</v>
      </c>
      <c r="G4" s="7">
        <v>46783</v>
      </c>
      <c r="H4" s="8"/>
      <c r="I4" s="9">
        <f>D4*H4</f>
        <v>0</v>
      </c>
    </row>
    <row r="5" spans="1:9" x14ac:dyDescent="0.25">
      <c r="H5" s="11" t="s">
        <v>15</v>
      </c>
      <c r="I5" s="10">
        <f>I4</f>
        <v>0</v>
      </c>
    </row>
    <row r="6" spans="1:9" x14ac:dyDescent="0.25">
      <c r="H6" s="2" t="s">
        <v>13</v>
      </c>
      <c r="I6" s="10">
        <f>I5*0.19</f>
        <v>0</v>
      </c>
    </row>
    <row r="7" spans="1:9" x14ac:dyDescent="0.25">
      <c r="H7" s="2" t="s">
        <v>14</v>
      </c>
      <c r="I7" s="10">
        <f>I5+I6</f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IB.SH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2024-12-02T08:48:00Z</dcterms:created>
  <dc:creator>Seehaase, Nadine</dc:creator>
  <cp:keywords>aOPM: keine MaRisk Relevanz</cp:keywords>
  <cp:lastModifiedBy>Huß, Nadine</cp:lastModifiedBy>
  <dcterms:modified xsi:type="dcterms:W3CDTF">2026-10-21T11:20:47Z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OPM-ID">
    <vt:lpwstr>1:a8298889-5f44-2efe-b309-678588583bd3:7dd289c9e1658e4d5be5e2812f081ddc</vt:lpwstr>
  </property>
</Properties>
</file>