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<sst xmlns="http://schemas.openxmlformats.org/spreadsheetml/2006/main" count="110" uniqueCount="77">
  <si>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</si>
  <si>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</si>
  <si>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</si>
  <si>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</si>
  <si>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</si>
  <si>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</si>
  <si>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</si>
  <si>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</si>
  <si>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</si>
  <si>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</si>
  <si>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</si>
  <si>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</si>
  <si>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</si>
  <si>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</si>
  <si>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</si>
  <si>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</si>
  <si>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</si>
  <si>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</si>
  <si>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</si>
  <si>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</si>
  <si>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</si>
  <si>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</si>
  <si>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</si>
  <si>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</si>
  <si>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</si>
  <si>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Modernisierung Orbitalschweißtechnik</t>
  </si>
  <si>
    <t>230-26-09</t>
  </si>
  <si>
    <t>11.11.2026 10:00 Uhr</t>
  </si>
  <si>
    <t>Öffentliche Ausschreibung</t>
  </si>
  <si>
    <t>UVGO</t>
  </si>
  <si>
    <t>CXVHYH6DYR8V6JPR</t>
  </si>
  <si>
    <t>Die Vergabe ist nicht in Lose aufgeteilt. Bitte füllen Sie das nächste Arbeitsblatt aus.</t>
  </si>
  <si>
    <t>1.1</t>
  </si>
  <si>
    <t>Gruppe</t>
  </si>
  <si>
    <t>1.1.1</t>
  </si>
  <si>
    <t>Leistung</t>
  </si>
  <si>
    <t>Schweißstromquelle</t>
  </si>
  <si>
    <t>St</t>
  </si>
  <si>
    <t>1.1.2</t>
  </si>
  <si>
    <t>Umschaltgerät</t>
  </si>
  <si>
    <t>um zwei Schweißköpf wechselseitig zu betreiben</t>
  </si>
  <si>
    <t>1.1.3</t>
  </si>
  <si>
    <t>Geschlossenen Orbitalschweißkopf</t>
  </si>
  <si>
    <t>für Rohr-AD von 3,00-39,00mm</t>
  </si>
  <si>
    <t>1.1.4</t>
  </si>
  <si>
    <t>Geschlossenen Mikro-Orbitalschweißkopf</t>
  </si>
  <si>
    <t>für Rohr-AD von 3,00-12,70mm</t>
  </si>
  <si>
    <t>1.1.5</t>
  </si>
  <si>
    <t>Offene Orbitalschweißköpfe</t>
  </si>
  <si>
    <t>für Rohr-AD von 20-114,30mm</t>
  </si>
  <si>
    <t>1.1.6</t>
  </si>
  <si>
    <t>Schweißdrehvorrichtung</t>
  </si>
  <si>
    <t>Inkl. Erforderliches Zubehör für die vollständige Nutzung</t>
  </si>
  <si>
    <t>1.1.7</t>
  </si>
  <si>
    <t>Schweißkopf Adapter für AMI</t>
  </si>
  <si>
    <t>zur Verwendung von AMI Schweißköpfen aller Modelle</t>
  </si>
  <si>
    <t>1.1.8</t>
  </si>
  <si>
    <t>Fernbedienung mit Kabel</t>
  </si>
  <si>
    <t>Bedienung Schweißdrehvorrichtung und offene Schweißköpfe</t>
  </si>
  <si>
    <t>1.1.9</t>
  </si>
  <si>
    <t>Software-/Hardware Paket</t>
  </si>
  <si>
    <t>Zur externen Programmierung und Datendokumentation</t>
  </si>
  <si>
    <t>LE</t>
  </si>
  <si>
    <t>1.1.10</t>
  </si>
  <si>
    <t>Tischhalterungen</t>
  </si>
  <si>
    <t>Passend zu Pos. 3</t>
  </si>
  <si>
    <t>1.1.11</t>
  </si>
  <si>
    <t>Passend zu Pos. 4</t>
  </si>
  <si>
    <t>1.1.12</t>
  </si>
  <si>
    <t>Spanneinsätze</t>
  </si>
  <si>
    <t>Passend zu Pos. 3 RD abgestimmt nach Bedarf</t>
  </si>
  <si>
    <t>1.1.13</t>
  </si>
  <si>
    <t>Adapter für eine Fremdstromquelle</t>
  </si>
  <si>
    <t>Passend zu Pos. 6</t>
  </si>
  <si>
    <t>1.1.14</t>
  </si>
  <si>
    <t>Schulung und Inbetriebnahme inkl. Reisekosten</t>
  </si>
  <si>
    <t>Für 3 Personen!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</si>
</sst>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39" fillId="4" borderId="6" xfId="0" applyNumberFormat="1" applyFont="true" applyFill="1" applyBorder="1" applyAlignment="1">
      <alignment horizontal="left" vertical="top" wrapText="true"/>
    </xf>
    <xf numFmtId="49" fontId="40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44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32</v>
      </c>
      <c r="B4" s="85" t="s">
        <v>33</v>
      </c>
      <c r="C4" s="84" t="s">
        <v>25</v>
      </c>
      <c r="D4" s="84" t="s">
        <v>25</v>
      </c>
      <c r="E4" s="31" t="s">
        <v>20</v>
      </c>
      <c r="F4" s="31" t="s">
        <v>20</v>
      </c>
      <c r="G4" s="32"/>
      <c r="H4" s="33"/>
      <c r="I4" s="86"/>
      <c r="J4" s="87"/>
      <c r="M4" s="35"/>
    </row>
    <row r="5">
      <c r="A5" s="28" t="s">
        <v>34</v>
      </c>
      <c r="B5" s="29" t="s">
        <v>35</v>
      </c>
      <c r="C5" s="30" t="s">
        <v>36</v>
      </c>
      <c r="D5" s="30" t="s">
        <v>20</v>
      </c>
      <c r="E5" s="31"/>
      <c r="F5" s="31"/>
      <c r="G5" s="88" t="n">
        <v>2.0</v>
      </c>
      <c r="H5" s="33" t="s">
        <v>37</v>
      </c>
      <c r="I5" s="76"/>
      <c r="J5" s="77" t="n">
        <f>G5*I5</f>
        <v>0.0</v>
      </c>
      <c r="K5"/>
      <c r="L5"/>
      <c r="M5" s="35"/>
    </row>
    <row r="6">
      <c r="A6" s="28" t="s">
        <v>38</v>
      </c>
      <c r="B6" s="29" t="s">
        <v>35</v>
      </c>
      <c r="C6" s="30" t="s">
        <v>39</v>
      </c>
      <c r="D6" s="30" t="s">
        <v>40</v>
      </c>
      <c r="E6" s="31"/>
      <c r="F6" s="31"/>
      <c r="G6" s="88" t="n">
        <v>2.0</v>
      </c>
      <c r="H6" s="33" t="s">
        <v>37</v>
      </c>
      <c r="I6" s="76"/>
      <c r="J6" s="77" t="n">
        <f>G6*I6</f>
        <v>0.0</v>
      </c>
      <c r="K6" s="0"/>
      <c r="L6" s="0"/>
      <c r="M6" s="35"/>
    </row>
    <row r="7">
      <c r="A7" s="28" t="s">
        <v>41</v>
      </c>
      <c r="B7" s="29" t="s">
        <v>35</v>
      </c>
      <c r="C7" s="30" t="s">
        <v>42</v>
      </c>
      <c r="D7" s="30" t="s">
        <v>43</v>
      </c>
      <c r="E7" s="31"/>
      <c r="F7" s="31"/>
      <c r="G7" s="88" t="n">
        <v>2.0</v>
      </c>
      <c r="H7" s="33" t="s">
        <v>37</v>
      </c>
      <c r="I7" s="76"/>
      <c r="J7" s="77" t="n">
        <f>G7*I7</f>
        <v>0.0</v>
      </c>
      <c r="K7" s="0"/>
      <c r="L7" s="0"/>
      <c r="M7" s="35"/>
    </row>
    <row r="8">
      <c r="A8" s="28" t="s">
        <v>44</v>
      </c>
      <c r="B8" s="29" t="s">
        <v>35</v>
      </c>
      <c r="C8" s="30" t="s">
        <v>45</v>
      </c>
      <c r="D8" s="30" t="s">
        <v>46</v>
      </c>
      <c r="E8" s="31"/>
      <c r="F8" s="31"/>
      <c r="G8" s="88" t="n">
        <v>1.0</v>
      </c>
      <c r="H8" s="33" t="s">
        <v>37</v>
      </c>
      <c r="I8" s="76"/>
      <c r="J8" s="77" t="n">
        <f>G8*I8</f>
        <v>0.0</v>
      </c>
      <c r="K8" s="0"/>
      <c r="L8" s="0"/>
      <c r="M8" s="35"/>
    </row>
    <row r="9">
      <c r="A9" s="28" t="s">
        <v>47</v>
      </c>
      <c r="B9" s="29" t="s">
        <v>35</v>
      </c>
      <c r="C9" s="30" t="s">
        <v>48</v>
      </c>
      <c r="D9" s="30" t="s">
        <v>49</v>
      </c>
      <c r="E9" s="31"/>
      <c r="F9" s="31"/>
      <c r="G9" s="88" t="n">
        <v>1.0</v>
      </c>
      <c r="H9" s="33" t="s">
        <v>37</v>
      </c>
      <c r="I9" s="76"/>
      <c r="J9" s="77" t="n">
        <f>G9*I9</f>
        <v>0.0</v>
      </c>
      <c r="K9" s="0"/>
      <c r="L9" s="0"/>
      <c r="M9" s="35"/>
    </row>
    <row r="10">
      <c r="A10" s="28" t="s">
        <v>50</v>
      </c>
      <c r="B10" s="29" t="s">
        <v>35</v>
      </c>
      <c r="C10" s="30" t="s">
        <v>51</v>
      </c>
      <c r="D10" s="30" t="s">
        <v>52</v>
      </c>
      <c r="E10" s="31"/>
      <c r="F10" s="31"/>
      <c r="G10" s="88" t="n">
        <v>1.0</v>
      </c>
      <c r="H10" s="33" t="s">
        <v>37</v>
      </c>
      <c r="I10" s="76"/>
      <c r="J10" s="77" t="n">
        <f>G10*I10</f>
        <v>0.0</v>
      </c>
      <c r="K10" s="0"/>
      <c r="L10" s="0"/>
      <c r="M10" s="35"/>
    </row>
    <row r="11">
      <c r="A11" s="28" t="s">
        <v>53</v>
      </c>
      <c r="B11" s="29" t="s">
        <v>35</v>
      </c>
      <c r="C11" s="30" t="s">
        <v>54</v>
      </c>
      <c r="D11" s="30" t="s">
        <v>55</v>
      </c>
      <c r="E11" s="31"/>
      <c r="F11" s="31"/>
      <c r="G11" s="88" t="n">
        <v>2.0</v>
      </c>
      <c r="H11" s="33" t="s">
        <v>37</v>
      </c>
      <c r="I11" s="76"/>
      <c r="J11" s="77" t="n">
        <f>G11*I11</f>
        <v>0.0</v>
      </c>
      <c r="K11" s="0"/>
      <c r="L11" s="0"/>
      <c r="M11" s="35"/>
    </row>
    <row r="12">
      <c r="A12" s="28" t="s">
        <v>56</v>
      </c>
      <c r="B12" s="29" t="s">
        <v>35</v>
      </c>
      <c r="C12" s="30" t="s">
        <v>57</v>
      </c>
      <c r="D12" s="30" t="s">
        <v>58</v>
      </c>
      <c r="E12" s="31"/>
      <c r="F12" s="31"/>
      <c r="G12" s="88" t="n">
        <v>1.0</v>
      </c>
      <c r="H12" s="33" t="s">
        <v>37</v>
      </c>
      <c r="I12" s="76"/>
      <c r="J12" s="77" t="n">
        <f>G12*I12</f>
        <v>0.0</v>
      </c>
      <c r="K12" s="0"/>
      <c r="L12" s="0"/>
      <c r="M12" s="35"/>
    </row>
    <row r="13">
      <c r="A13" s="28" t="s">
        <v>59</v>
      </c>
      <c r="B13" s="29" t="s">
        <v>35</v>
      </c>
      <c r="C13" s="30" t="s">
        <v>60</v>
      </c>
      <c r="D13" s="30" t="s">
        <v>61</v>
      </c>
      <c r="E13" s="31"/>
      <c r="F13" s="31"/>
      <c r="G13" s="88" t="n">
        <v>1.0</v>
      </c>
      <c r="H13" s="33" t="s">
        <v>62</v>
      </c>
      <c r="I13" s="76"/>
      <c r="J13" s="77" t="n">
        <f>G13*I13</f>
        <v>0.0</v>
      </c>
      <c r="K13" s="0"/>
      <c r="L13" s="0"/>
      <c r="M13" s="35"/>
    </row>
    <row r="14">
      <c r="A14" s="28" t="s">
        <v>63</v>
      </c>
      <c r="B14" s="29" t="s">
        <v>35</v>
      </c>
      <c r="C14" s="30" t="s">
        <v>64</v>
      </c>
      <c r="D14" s="30" t="s">
        <v>65</v>
      </c>
      <c r="E14" s="31"/>
      <c r="F14" s="31"/>
      <c r="G14" s="88" t="n">
        <v>2.0</v>
      </c>
      <c r="H14" s="33" t="s">
        <v>37</v>
      </c>
      <c r="I14" s="76"/>
      <c r="J14" s="77" t="n">
        <f>G14*I14</f>
        <v>0.0</v>
      </c>
      <c r="K14" s="0"/>
      <c r="L14" s="0"/>
      <c r="M14" s="35"/>
    </row>
    <row r="15">
      <c r="A15" s="28" t="s">
        <v>66</v>
      </c>
      <c r="B15" s="29" t="s">
        <v>35</v>
      </c>
      <c r="C15" s="30" t="s">
        <v>64</v>
      </c>
      <c r="D15" s="30" t="s">
        <v>67</v>
      </c>
      <c r="E15" s="31"/>
      <c r="F15" s="31"/>
      <c r="G15" s="88" t="n">
        <v>1.0</v>
      </c>
      <c r="H15" s="33" t="s">
        <v>37</v>
      </c>
      <c r="I15" s="76"/>
      <c r="J15" s="77" t="n">
        <f>G15*I15</f>
        <v>0.0</v>
      </c>
      <c r="K15" s="0"/>
      <c r="L15" s="0"/>
      <c r="M15" s="35"/>
    </row>
    <row r="16">
      <c r="A16" s="28" t="s">
        <v>68</v>
      </c>
      <c r="B16" s="29" t="s">
        <v>35</v>
      </c>
      <c r="C16" s="30" t="s">
        <v>69</v>
      </c>
      <c r="D16" s="30" t="s">
        <v>70</v>
      </c>
      <c r="E16" s="31"/>
      <c r="F16" s="31"/>
      <c r="G16" s="88" t="n">
        <v>10.0</v>
      </c>
      <c r="H16" s="33" t="s">
        <v>37</v>
      </c>
      <c r="I16" s="76"/>
      <c r="J16" s="77" t="n">
        <f>G16*I16</f>
        <v>0.0</v>
      </c>
      <c r="K16" s="0"/>
      <c r="L16" s="0"/>
      <c r="M16" s="35"/>
    </row>
    <row r="17">
      <c r="A17" s="28" t="s">
        <v>71</v>
      </c>
      <c r="B17" s="29" t="s">
        <v>35</v>
      </c>
      <c r="C17" s="30" t="s">
        <v>72</v>
      </c>
      <c r="D17" s="30" t="s">
        <v>73</v>
      </c>
      <c r="E17" s="31"/>
      <c r="F17" s="31"/>
      <c r="G17" s="88" t="n">
        <v>1.0</v>
      </c>
      <c r="H17" s="33" t="s">
        <v>37</v>
      </c>
      <c r="I17" s="76"/>
      <c r="J17" s="77" t="n">
        <f>G17*I17</f>
        <v>0.0</v>
      </c>
      <c r="K17" s="0"/>
      <c r="L17" s="0"/>
      <c r="M17" s="35"/>
    </row>
    <row r="18">
      <c r="A18" s="28" t="s">
        <v>74</v>
      </c>
      <c r="B18" s="29" t="s">
        <v>35</v>
      </c>
      <c r="C18" s="30" t="s">
        <v>75</v>
      </c>
      <c r="D18" s="30" t="s">
        <v>76</v>
      </c>
      <c r="E18" s="31"/>
      <c r="F18" s="31"/>
      <c r="G18" s="88" t="n">
        <v>1.0</v>
      </c>
      <c r="H18" s="33" t="s">
        <v>62</v>
      </c>
      <c r="I18" s="76"/>
      <c r="J18" s="77" t="n">
        <f>G18*I18</f>
        <v>0.0</v>
      </c>
      <c r="K18" s="0"/>
      <c r="L18" s="0"/>
      <c r="M18" s="35"/>
    </row>
    <row r="19" spans="1:13" s="34" customFormat="1" ht="15" thickTop="1" x14ac:dyDescent="0.25">
      <c r="A19" s="36"/>
      <c r="B19" s="37"/>
      <c r="C19" s="38"/>
      <c r="D19" s="39"/>
      <c r="E19" s="40"/>
      <c r="F19" s="40"/>
      <c r="G19" s="41"/>
      <c r="H19" s="42"/>
      <c r="I19" s="43"/>
      <c r="J19" s="75"/>
      <c r="M19" s="35"/>
    </row>
    <row r="20" spans="1:13" s="34" customFormat="1" x14ac:dyDescent="0.3">
      <c r="A20" s="44"/>
      <c r="B20" s="45"/>
      <c r="C20" s="46"/>
      <c r="D20" s="47"/>
      <c r="E20" s="48"/>
      <c r="F20" s="48"/>
      <c r="G20" s="49"/>
      <c r="H20" s="50"/>
      <c r="I20" s="51"/>
      <c r="J20" s="52"/>
    </row>
    <row r="21" spans="1:13" ht="15" thickBot="1" x14ac:dyDescent="0.35">
      <c r="A21" s="53"/>
      <c r="B21" s="53"/>
      <c r="C21" s="54"/>
      <c r="D21" s="55"/>
      <c r="E21" s="56"/>
      <c r="F21" s="57" t="s">
        <v>21</v>
      </c>
      <c r="G21" s="57"/>
      <c r="H21" s="57"/>
      <c r="I21" s="58"/>
      <c r="J21" s="59">
        <f>SUM(J$4:J19)</f>
        <v>0</v>
      </c>
    </row>
    <row r="22" spans="1:13" ht="15.6" thickTop="1" thickBot="1" x14ac:dyDescent="0.35">
      <c r="A22" s="53"/>
      <c r="B22" s="53"/>
      <c r="C22" s="54"/>
      <c r="D22" s="55"/>
      <c r="E22" s="56"/>
      <c r="F22" s="60" t="s">
        <v>22</v>
      </c>
      <c r="G22" s="61">
        <v>0.19</v>
      </c>
      <c r="H22" s="62" t="s">
        <v>23</v>
      </c>
      <c r="I22" s="63"/>
      <c r="J22" s="65">
        <f>J21*G22</f>
        <v>0</v>
      </c>
    </row>
    <row r="23" spans="1:13" ht="15" thickTop="1" x14ac:dyDescent="0.3">
      <c r="A23" s="53"/>
      <c r="B23" s="53"/>
      <c r="C23" s="54"/>
      <c r="D23" s="55"/>
      <c r="E23" s="56"/>
      <c r="F23" s="57" t="s">
        <v>24</v>
      </c>
      <c r="G23" s="57"/>
      <c r="H23" s="57"/>
      <c r="I23" s="58"/>
      <c r="J23" s="64">
        <f>SUM(J21,J22)</f>
        <v>0</v>
      </c>
    </row>
    <row r="24" spans="1:13" x14ac:dyDescent="0.3">
      <c r="A24" s="53"/>
      <c r="B24" s="53"/>
      <c r="C24" s="54"/>
      <c r="D24" s="55"/>
      <c r="E24" s="56"/>
      <c r="F24" s="55"/>
      <c r="G24" s="55"/>
      <c r="H24" s="55"/>
      <c r="I24" s="55"/>
      <c r="J24" s="55"/>
    </row>
    <row r="25" spans="1:13" x14ac:dyDescent="0.3">
      <c r="A25" s="68"/>
      <c r="B25" s="68"/>
      <c r="C25" s="68"/>
      <c r="E25" s="68"/>
      <c r="F25" s="68"/>
      <c r="G25" s="68"/>
      <c r="H25" s="68"/>
      <c r="I25" s="68"/>
      <c r="J25" s="68"/>
    </row>
    <row r="26" spans="1:13" x14ac:dyDescent="0.3">
      <c r="A26" s="68"/>
      <c r="B26" s="68"/>
      <c r="C26" s="68"/>
      <c r="E26" s="68"/>
      <c r="F26" s="68"/>
      <c r="G26" s="68"/>
      <c r="H26" s="68"/>
      <c r="I26" s="68"/>
      <c r="J26" s="68"/>
    </row>
    <row r="29" spans="1:13" x14ac:dyDescent="0.3">
      <c r="L29" s="71"/>
    </row>
    <row r="30" spans="1:13" x14ac:dyDescent="0.3">
      <c r="L30" s="71"/>
    </row>
    <row r="31" spans="4:12" x14ac:dyDescent="0.3">
      <c r="L31" s="71"/>
    </row>
    <row r="32" spans="4:12" x14ac:dyDescent="0.3">
      <c r="L32" s="71"/>
    </row>
    <row r="33" spans="4:12" x14ac:dyDescent="0.3">
      <c r="L33" s="71"/>
    </row>
    <row r="34" spans="4:12" x14ac:dyDescent="0.3">
      <c r="L34" s="71"/>
    </row>
    <row r="44" spans="4:12" x14ac:dyDescent="0.3">
      <c r="D44" s="73"/>
      <c r="I44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