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ZVI\(P)\FM und BAU\T01 TEK\00_NEU\06_HOAI_VOB\02_Vergaben\01_HOAI\P_0899-2025 (KFH- H21,22 - Ersatz NEA inkl. Peripherie)\Neues Verfahren nach Prüfung\2_Verfahren\Stufe 2\Zuschlagskriterien\"/>
    </mc:Choice>
  </mc:AlternateContent>
  <xr:revisionPtr revIDLastSave="0" documentId="13_ncr:1_{0AD335AF-F6B6-4DBE-AEB7-A25712881D53}" xr6:coauthVersionLast="47" xr6:coauthVersionMax="47" xr10:uidLastSave="{00000000-0000-0000-0000-000000000000}"/>
  <bookViews>
    <workbookView xWindow="28680" yWindow="-120" windowWidth="29040" windowHeight="17520" xr2:uid="{92126359-48EF-4F82-B0ED-C0AAF21EDD65}"/>
  </bookViews>
  <sheets>
    <sheet name="Zuschlagskriterien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44" i="1" l="1"/>
  <c r="B45" i="1"/>
  <c r="D47" i="1"/>
  <c r="F47" i="1"/>
</calcChain>
</file>

<file path=xl/sharedStrings.xml><?xml version="1.0" encoding="utf-8"?>
<sst xmlns="http://schemas.openxmlformats.org/spreadsheetml/2006/main" count="83" uniqueCount="74">
  <si>
    <r>
      <rPr>
        <b/>
        <sz val="11"/>
        <color theme="1"/>
        <rFont val="Calibri"/>
        <family val="2"/>
        <scheme val="minor"/>
      </rPr>
      <t>wenig überzeugend/im Ganzen unzureichend</t>
    </r>
    <r>
      <rPr>
        <sz val="8"/>
        <rFont val="Arial"/>
        <family val="2"/>
      </rPr>
      <t xml:space="preserve">
Mangelhafte Darstellung: Sehr schwache Antwort aus welcher nicht ersichtlich wird, ob eine sachgerechte Leistungserbringung erwartet werden kann bzw. aus welcher ersichtlich wird, dass keine sachgerechte Leistungserbringung erwartet werden kann. </t>
    </r>
  </si>
  <si>
    <r>
      <rPr>
        <b/>
        <sz val="11"/>
        <color theme="1"/>
        <rFont val="Calibri"/>
        <family val="2"/>
        <scheme val="minor"/>
      </rPr>
      <t>teilweise überzeugend</t>
    </r>
    <r>
      <rPr>
        <sz val="8"/>
        <rFont val="Arial"/>
        <family val="2"/>
      </rPr>
      <t xml:space="preserve">
Befriedigende Darstellung: Eine zufriedenstellende Antwort, aus welcher ersichtlich wird, dass eine sachgerechte Leistungserbringung erwartet werden kann und welche jedoch einige (jedoch nicht erhebliche) Schwächen, Ungenauigkeiten bzw. Defizite enthält.</t>
    </r>
  </si>
  <si>
    <r>
      <rPr>
        <b/>
        <sz val="11"/>
        <color theme="1"/>
        <rFont val="Calibri"/>
        <family val="2"/>
        <scheme val="minor"/>
      </rPr>
      <t>sehr überzeugend</t>
    </r>
    <r>
      <rPr>
        <sz val="8"/>
        <rFont val="Arial"/>
        <family val="2"/>
      </rPr>
      <t xml:space="preserve">
Die Darstellung des Konzeptes ist überzeugend detailliert, auf den Auftraggeber zugeschnitten Sehr überzeugende Antwort, aus welcher ersichtlich wird, dass eine absolut überzeugende Leistungserbringung erwartet werden kann und welche zudem keinerlei Schwächen, Ungenauigkeiten bzw. Lücken enthält.</t>
    </r>
  </si>
  <si>
    <t>10</t>
  </si>
  <si>
    <t>Je Kriterium können von den Mitgliedern des Vergabegremiums 0 bis 10/ 5 Punkte vergeben werden:</t>
  </si>
  <si>
    <t>Bewertung Position 2 ff:</t>
  </si>
  <si>
    <t>Wertungssumme Position 1, 2 und 3</t>
  </si>
  <si>
    <t>Zwischensumme Honorarangebot</t>
  </si>
  <si>
    <t>gewichtete Punkt max.</t>
  </si>
  <si>
    <t>Wichtung 
in %</t>
  </si>
  <si>
    <t>Zusammenfassung</t>
  </si>
  <si>
    <t xml:space="preserve">
Honorarangebot Generalplanerleistungen</t>
  </si>
  <si>
    <t>Punkte
max.</t>
  </si>
  <si>
    <t>Honorarangebote</t>
  </si>
  <si>
    <t>3.</t>
  </si>
  <si>
    <t>Zwischensumme "Herangehensweise"</t>
  </si>
  <si>
    <r>
      <rPr>
        <b/>
        <sz val="8"/>
        <rFont val="Arial"/>
        <family val="2"/>
      </rPr>
      <t xml:space="preserve">Risiken </t>
    </r>
    <r>
      <rPr>
        <sz val="8"/>
        <rFont val="Arial"/>
        <family val="2"/>
      </rPr>
      <t>die bei diesen Bauaufgaben auftreten können und deren Folgen in Bezug auf Kosten,Termine, Qualitäten. Darstellung von Methodik/ Instrumente der Qualitätssicherung in der Planung.</t>
    </r>
  </si>
  <si>
    <t>2.3</t>
  </si>
  <si>
    <r>
      <rPr>
        <b/>
        <sz val="8"/>
        <rFont val="Arial"/>
        <family val="2"/>
      </rPr>
      <t>Ökonomische Nachhaltigkeit</t>
    </r>
    <r>
      <rPr>
        <sz val="8"/>
        <rFont val="Arial"/>
        <family val="2"/>
      </rPr>
      <t xml:space="preserve">
- Lebenszykluskosten
- Betrieb und technische Robustheit
- Anpassungsfähigkeit und Umnutzbarkeit
- Krisen- und Resilienzkonzepte (z.B. Pandemie, Notbetrieb)</t>
    </r>
  </si>
  <si>
    <t>2.2</t>
  </si>
  <si>
    <r>
      <rPr>
        <b/>
        <sz val="8"/>
        <rFont val="Arial"/>
        <family val="2"/>
      </rPr>
      <t>Ökologische Nachhaltigkeit</t>
    </r>
    <r>
      <rPr>
        <sz val="8"/>
        <rFont val="Arial"/>
        <family val="2"/>
      </rPr>
      <t xml:space="preserve">
- Energieeffizienz und Klimaschutz, Einsparpotenziale CO2-Emissionen
- Ressourcenschonende Bauweise/ Konstruktions- und Materialwahl
- Kreislaufwirtschaft/ Rückbau/ ReUse</t>
    </r>
  </si>
  <si>
    <t>2.1.</t>
  </si>
  <si>
    <t>Herangehensweise an fachtechnische Aufgabenstellungen</t>
  </si>
  <si>
    <t>2.</t>
  </si>
  <si>
    <t>Zwischensumme "Projektteam"</t>
  </si>
  <si>
    <t>1.4.4</t>
  </si>
  <si>
    <t>1.4.3</t>
  </si>
  <si>
    <r>
      <t>Von 8 Jahre</t>
    </r>
    <r>
      <rPr>
        <b/>
        <sz val="8"/>
        <rFont val="Arial"/>
        <family val="2"/>
      </rPr>
      <t xml:space="preserve"> Berufserfahrung</t>
    </r>
    <r>
      <rPr>
        <sz val="8"/>
        <rFont val="Arial"/>
        <family val="2"/>
      </rPr>
      <t xml:space="preserve"> 
&lt; 8 Jahre = 2,5 Punkte
= 8 Jahre = 5 Punkte
 '&gt; 8 Jahre = 10 Punkte
der Berufsabschluss über ein Abschlusszeugnis nachzuweisen. </t>
    </r>
  </si>
  <si>
    <t>1.4.2</t>
  </si>
  <si>
    <r>
      <rPr>
        <b/>
        <sz val="8"/>
        <rFont val="Arial"/>
        <family val="2"/>
      </rPr>
      <t>Qualifikation</t>
    </r>
    <r>
      <rPr>
        <sz val="8"/>
        <rFont val="Arial"/>
        <family val="2"/>
      </rPr>
      <t>: Vorliegen eines Studium des Ingenieurwesens mit dem Abschluss Diplom o. Master.
Abschluss des Ingenieurwesens Master o. Diplom = 10 Punkte
Abschluss des Ingenieurwesens Bachelor =5 Punkte</t>
    </r>
  </si>
  <si>
    <t xml:space="preserve">Qualifikation (Nachweise), Berufserfahrung, Darstellung der Erfahrung / persönliche Referenzen in Bezug auf  vergleichbaren Projekte. --&gt; Eintragungen in Formblatt Erfahrung Teilprojektleiter TWP
</t>
  </si>
  <si>
    <t>1.4.1</t>
  </si>
  <si>
    <t>Teilprojektleiter*in (m/w/d) Tragwerksplanung</t>
  </si>
  <si>
    <t>1.4</t>
  </si>
  <si>
    <t>1.3.4</t>
  </si>
  <si>
    <t>1.3.3</t>
  </si>
  <si>
    <r>
      <t xml:space="preserve">
Von 8 Jahre</t>
    </r>
    <r>
      <rPr>
        <b/>
        <sz val="8"/>
        <rFont val="Arial"/>
        <family val="2"/>
      </rPr>
      <t xml:space="preserve"> Berufserfahrung</t>
    </r>
    <r>
      <rPr>
        <sz val="8"/>
        <rFont val="Arial"/>
        <family val="2"/>
      </rPr>
      <t xml:space="preserve"> im Krankenhausbau
&lt; 8 Jahre = 2,5 Punkte
= 8 Jahre = 5 Punkte
 '&gt; 8 Jahre = 10 Punkte
der Berufsabschluss über ein Abschlusszeugnis nachzuweisen. </t>
    </r>
  </si>
  <si>
    <t>1.3.2</t>
  </si>
  <si>
    <t xml:space="preserve">Qualifikation (Nachweise), Berufserfahrung, Darstellung der Erfahrung / persönliche Referenzen in Bezug auf  vergleichbaren Projekte. --&gt; Eintragungen in Formblatt Erfahrung Teilprojektleiter TGA
</t>
  </si>
  <si>
    <t>1.3.1</t>
  </si>
  <si>
    <t>Teilprojektleiter*in (m/w/d) TGA ELT</t>
  </si>
  <si>
    <t>1.3</t>
  </si>
  <si>
    <t>1.2.4</t>
  </si>
  <si>
    <t>1.2.3</t>
  </si>
  <si>
    <t>1.2.2</t>
  </si>
  <si>
    <r>
      <rPr>
        <b/>
        <sz val="8"/>
        <rFont val="Arial"/>
        <family val="2"/>
      </rPr>
      <t>Qualifikation</t>
    </r>
    <r>
      <rPr>
        <sz val="8"/>
        <rFont val="Arial"/>
        <family val="2"/>
      </rPr>
      <t>: Vorliegen eines Studium der Architektur mit dem Abschluss Diplom o. Master.
Abschluss der Architektur Master o. Diplom = 10 Punkte
Abschluss der Architektur Bachelor =5 Punkte</t>
    </r>
  </si>
  <si>
    <t xml:space="preserve">Qualifikation (Nachweise), Berufserfahrung, Darstellung der Erfahrung / persönliche Referenzen in Bezug auf  vergleichbaren Projekte. --&gt; Eintragungen in Formblatt Erfahrung Teilprojektleiter Architekt
</t>
  </si>
  <si>
    <t>1.2.1</t>
  </si>
  <si>
    <t>Teilprojektleiter*in (m/w/d) Gebäude und Innenräume</t>
  </si>
  <si>
    <t>1.2</t>
  </si>
  <si>
    <t>1.1.6</t>
  </si>
  <si>
    <t>2.Referenz</t>
  </si>
  <si>
    <t xml:space="preserve">1. Referenz </t>
  </si>
  <si>
    <t>1.1.2</t>
  </si>
  <si>
    <r>
      <rPr>
        <b/>
        <sz val="8"/>
        <rFont val="Arial"/>
        <family val="2"/>
      </rPr>
      <t>Qualifikation</t>
    </r>
    <r>
      <rPr>
        <sz val="8"/>
        <rFont val="Arial"/>
        <family val="2"/>
      </rPr>
      <t>: Vorliegen eines Studiums der Architektur o. Ingenieurwesens mit dem Abschluss Diplom o. Master.
Abschluss der Architektur. oder Ingenieur Master o. Diplom = 10 Punkte
Abschluss der Architektur oder Ingenieurwesen Bachelor =5 Punkte</t>
    </r>
  </si>
  <si>
    <t xml:space="preserve">Qualifikation (Nachweise), Berufserfahrung, Darstellung der Erfahrung / persönliche Referenzen in Bezug auf vergleichbaren Projekte. --&gt; Eintragungen in Formblatt Erfahrung Gesamtprojektleiter
</t>
  </si>
  <si>
    <t>1.1.1</t>
  </si>
  <si>
    <t>Gesamtprojektleiter*in (m/w/d)</t>
  </si>
  <si>
    <t>1.1</t>
  </si>
  <si>
    <t>1.</t>
  </si>
  <si>
    <t xml:space="preserve">Zuschlagskriterien </t>
  </si>
  <si>
    <r>
      <rPr>
        <b/>
        <u/>
        <sz val="8"/>
        <rFont val="Arial"/>
        <family val="2"/>
      </rPr>
      <t xml:space="preserve">1.1.5 Referenz: </t>
    </r>
    <r>
      <rPr>
        <sz val="8"/>
        <rFont val="Arial"/>
        <family val="2"/>
      </rPr>
      <t xml:space="preserve">
Nennung von einer persönlichen Referenz der vorgesehenen als Teilprojektleiter*in (m/w/d) über vergleichbare Aufträge aus dem Bereich Generalplanerleistung  Fachdisziplin Technische Gebäudeausrüstung im Gesundheitswesen. Mit Angabe des Bauherrn und Ausführungsort.
Als vergleichbarer Auftrag werden Projekte angesehen, die jeweils den folgenden Anforderungen entsprechen:
 a) Generalplanerleistungen Neubau und/oder Umbau, = 2,5 Punkte,
 b) Wahrgenommene Funktion: Teilprojektprojektleitung, = 2,5 Punkte,
 c) Erbrachte Leistungsphasen 2 bis 8, Abschluss der Leistungsphase 8 im Zeitraum der letzten 8 Jahre (Zeitpunkt Versand Aufforderung), = 2,5 Punkte,
 d) Baukosten der KG 300 und 400 nach DIN 276 über zusammen von 10 Mio. Euro netto = 2,5 Punkte.</t>
    </r>
  </si>
  <si>
    <r>
      <rPr>
        <b/>
        <u/>
        <sz val="8"/>
        <rFont val="Arial"/>
        <family val="2"/>
      </rPr>
      <t xml:space="preserve">1.1.4 Referenzen: </t>
    </r>
    <r>
      <rPr>
        <sz val="8"/>
        <rFont val="Arial"/>
        <family val="2"/>
      </rPr>
      <t xml:space="preserve">
Nennung von  drei unterschiedlichen persönlichen Referenzen der vorgesehenen als Gesamtprojektleiter*in (m/w/d) über vergleichbare Aufträge aus dem Bereich Generalplanerleistung Gesundheitswesen. Mit Angabe des Bauherrn und Ausführungsort.
 a) Generalplanerleistungen Neubau und/oder Umbau, = 2,5 Punkte,
 b) Wahrgenommene Funktion: Gesamtprojektleitung, = 2,5 Punkte,
 c) Erbrachte Leistungsphasen 2 bis 8, Abschluss der Leistungsphase 8 im Zeitraum der letzten 8 Jahre (Zeitpunkt Versand Aufforderung), = 2,5 Punkte,
 d) Baukosten der KG 300 und 400 nach DIN 276 über zusammen von 10 Mio. Euro netto = 2,5 Punkte.</t>
    </r>
  </si>
  <si>
    <r>
      <rPr>
        <b/>
        <u/>
        <sz val="8"/>
        <rFont val="Arial"/>
        <family val="2"/>
      </rPr>
      <t xml:space="preserve">1.1.5 Referenz: </t>
    </r>
    <r>
      <rPr>
        <sz val="8"/>
        <rFont val="Arial"/>
        <family val="2"/>
      </rPr>
      <t xml:space="preserve">
Nennung von einer persönlichen Referenz der vorgesehenen als Teilprojektleiter*in (m/w/d) über vergleichbare Aufträge aus dem Bereich Generalplanerleistung Fachdisziplin Gebäude und Innenräume im Gesundheitswesen . Mit Angabe des Bauherrn und Ausführungsort.
 a) Generalplanerleistungen Neubau und/oder Umbau, = 2,5 Punkte,
 b) Wahrgenommene Funktion: Teilprojektprojektleitung, = 2,5 Punkte,
 c) Erbrachte Leistungsphasen 2 bis 8, Abschluss der Leistungsphase 8 im Zeitraum der letzten 8 Jahre (Zeitpunkt Versand Aufforderung), = 2,5 Punkte,
 d) Baukosten der KG 300 und 400 nach DIN 276 über zusammen von 10 Mio. Euro netto = 2,5 Punkte.</t>
    </r>
  </si>
  <si>
    <r>
      <rPr>
        <b/>
        <u/>
        <sz val="8"/>
        <rFont val="Arial"/>
        <family val="2"/>
      </rPr>
      <t xml:space="preserve">1.1.5 Referenz: </t>
    </r>
    <r>
      <rPr>
        <sz val="8"/>
        <rFont val="Arial"/>
        <family val="2"/>
      </rPr>
      <t xml:space="preserve">
Nennung von einer persönlichen Referenz der vorgesehenen als Teilprojektleiter*in (m/w/d) über vergleichbare Aufträge aus dem Bereich Generalplanerleistung Fachdisziplin Tragwerksplanung im Gesundheitswesen. Mit Angabe des Bauherrn und Ausführungsort.
 a) Generalplanerleistungen Neubau und/oder Umbau, = 2,5 Punkte,
 b) Wahrgenommene Funktion: Teilprojektprojektleitung, = 2,5 Punkte,
 c) Erbrachte Leistungsphasen 2 bis 8, Abschluss der Leistungsphase 8 im Zeitraum der letzten 8 Jahre (Zeitpunkt Versand Aufforderung), = 2,5 Punkte,
 d) Baukosten der KG 300 und 400 nach DIN 276 über zusammen von 10 Mio. Euro netto = 2,5 Punkte.</t>
    </r>
  </si>
  <si>
    <t>Projektteam</t>
  </si>
  <si>
    <r>
      <rPr>
        <b/>
        <sz val="8"/>
        <rFont val="Arial"/>
        <family val="2"/>
      </rPr>
      <t xml:space="preserve">Zieldefinition zu Nachhaltigkeit/ Energieeffizienz </t>
    </r>
    <r>
      <rPr>
        <sz val="8"/>
        <rFont val="Arial"/>
        <family val="2"/>
      </rPr>
      <t xml:space="preserve">
Der Auftraggeber verfolgt das Ziel, zukunftsfähige, energieeffiziente und ressourcenschonendes Krankenhausgebäude zu realisieren, die über ihren gesamten Lebenszyklus hinweg höchste ökologische, ökonomische und soziale Qualitätsstandards erfüllt. Die Planung soll ein robustes, betriebssicheres und wirtschaftliches Gebäude schaffen, das den Anforderungen eines modernen Gesundheitsbetriebs gerecht wird und auf langfristige Flexibilität ausgelegt ist.
Modulares und nachhaltiges Bauen wird in der heutigen Zeit aufgrund der knapper werdenden Resourcen immer wichtiger. Welche Möglichkeiten sehen Sie mit Bezug auf das ausgeschriebene Bauvorhaben unter den folgenden Aspekten:
</t>
    </r>
    <r>
      <rPr>
        <b/>
        <i/>
        <u/>
        <sz val="8"/>
        <rFont val="Arial"/>
        <family val="2"/>
      </rPr>
      <t>Bitte in Form pdf. oder Power Point. max 10 Folien ohne Agendafolien</t>
    </r>
  </si>
  <si>
    <r>
      <t xml:space="preserve">
Von 10 Jahre</t>
    </r>
    <r>
      <rPr>
        <b/>
        <sz val="8"/>
        <rFont val="Arial"/>
        <family val="2"/>
      </rPr>
      <t xml:space="preserve"> Berufserfahrung</t>
    </r>
    <r>
      <rPr>
        <sz val="8"/>
        <rFont val="Arial"/>
        <family val="2"/>
      </rPr>
      <t xml:space="preserve"> im Krankenhausbau
&lt; 10 Jahre = 2,5 Punkte
= 10 Jahre = 5 Punkte
 '&gt;10 Jahre = 10 Punkte
der Berufsabschluss über ein Abschlusszeugnis ist nnachzuweisen. </t>
    </r>
  </si>
  <si>
    <r>
      <t xml:space="preserve">
Von 8 Jahre</t>
    </r>
    <r>
      <rPr>
        <b/>
        <sz val="8"/>
        <rFont val="Arial"/>
        <family val="2"/>
      </rPr>
      <t xml:space="preserve"> Berufserfahrung</t>
    </r>
    <r>
      <rPr>
        <sz val="8"/>
        <rFont val="Arial"/>
        <family val="2"/>
      </rPr>
      <t xml:space="preserve"> im Krankenhausbau
&lt; 8 Jahre = 2,5 Punkte
= 8 Jahre = 5 Punkte
 '&gt; 8 Jahre = 10 Punkte
der Berufsabschluss über ein Abschlusszeugnis auf Verlangen nachzuweisen. </t>
    </r>
  </si>
  <si>
    <r>
      <rPr>
        <b/>
        <sz val="8"/>
        <rFont val="Arial"/>
        <family val="2"/>
      </rPr>
      <t>Zusammenarbeit des Teilprojektleiters mit einer der benannten Teilprojektleiter/Gesamtprojektleiter</t>
    </r>
    <r>
      <rPr>
        <sz val="8"/>
        <rFont val="Arial"/>
        <family val="2"/>
      </rPr>
      <t xml:space="preserve">
Für die Erzielung von Punkten im Kriterium „Teammitgliedschaftskonstellation“ ist Voraussetzung, dass der Teilprojektleiter und der benannte Gesamtprojektleiter sowie die jeweils benannten Teilprojektleiter bereits im selben Planungsprojekt zusammengearbeitet haben.
Als Referenzprojekt kann jedes geeignete und nachweisbare Planungsprojekt herangezogen werden. Das für die Bewertung angegebene gemeinsame Projekt muss nicht mit den im Rahmen des Angebots genannten Referenzprojekts identisch sein. Die Zusammenarbeit kann somit auch anhand eines weiteren, nicht als Referenzprojekt benannten Projekts nachgewiesen werden.
• Gesamtprojektleiter Generalleistung
• Teilprojektleiter Objektplanung Gebäude und Innenräume
• Teilprojektleiter TWP
bei 3 Übereinstimmungen in einem Projekt = 10 Punkte
bei 2 Übereinstimmungen in einem Projekt = 5 Punkte
bei 1 Übereinstimmung in einem Projekt = 2,5 Punkte 
keine Übereinstimmung = 0 Punkte</t>
    </r>
  </si>
  <si>
    <r>
      <rPr>
        <b/>
        <sz val="8"/>
        <rFont val="Arial"/>
        <family val="2"/>
      </rPr>
      <t xml:space="preserve">Zusammenarbeit des Gesamtprojektleiter mit einer der benannten Teilprojektleiter </t>
    </r>
    <r>
      <rPr>
        <sz val="8"/>
        <rFont val="Arial"/>
        <family val="2"/>
      </rPr>
      <t xml:space="preserve">
Für die Erzielung von Punkten im Kriterium „Teammitgliedschaftskonstellation“ ist Voraussetzung, dass der benannte Gesamtprojektleiter und die jeweils benannten Teilprojektleiter bereits im selben Planungsprojekt zusammengearbeitet haben.
Als Referenzprojekt kann jedes geeignete und nachweisbare Planungsprojekt herangezogen werden. Das für die Bewertung angegebene gemeinsame Projekt muss nicht mit den im Rahmen des Angebots genannten Referenzprojekten identisch sein. Die Zusammenarbeit kann somit auch anhand eines weiteren, nicht als Referenzprojekt benannten Projekts nachgewiesen werden.
• Teilprojektleiter Objektplanung Gebäude und Innenräume
• Teilprojektleiter TGA
• Teilprojektleiter TWP
bei 3 Übereinstimmungen in einem Projekt = 10 Punkte
bei 2 Übereinstimmungen in einem Projekt = 5 Punkte
bei 1 Übereinstimmung in einem Projekt = 2,5 Punkte 
keine Übereinstimmung = 0 Punkte</t>
    </r>
  </si>
  <si>
    <r>
      <rPr>
        <b/>
        <sz val="8"/>
        <rFont val="Arial"/>
        <family val="2"/>
      </rPr>
      <t>Zusammenarbeit des Teilprojektleiters mit einer der benannten Teilprojektleiter/Gesamtprojektleiter</t>
    </r>
    <r>
      <rPr>
        <sz val="8"/>
        <rFont val="Arial"/>
        <family val="2"/>
      </rPr>
      <t xml:space="preserve">
Für die Erzielung von Punkten im Kriterium „Teammitgliedschaftskonstellation“ ist Voraussetzung, dass der Teilprojektleiter und der benannte Gesamtprojektleiter sowie die jeweils benannten Teilprojektleiter bereits im selben Planungsprojekt zusammengearbeitet haben.
Als Referenzprojekt kann jedes geeignete und nachweisbare Planungsprojekt herangezogen werden. Das für die Bewertung angegebene gemeinsame Projekt muss nicht mit den im Rahmen des  Angebots genannten Referenzprojekts identisch sein. Die Zusammenarbeit kann somit auch anhand eines weiteren, nicht als Referenzprojekt benannten Projekts nachgewiesen werden.
• Gesamtprojektleiter Generalleistung
• Teilprojektleiter TGA ELT
• Teilprojektleiter TWP
bei 3 Übereinstimmungen in einem Projekt = 10 Punkte
bei 2 Übereinstimmungen in einem Projekt = 5 Punkte
bei 1 Übereinstimmung in einem Projekt = 2,5 Punkte 
keine Übereinstimmung = 0 Punkte </t>
    </r>
  </si>
  <si>
    <r>
      <rPr>
        <b/>
        <sz val="8"/>
        <rFont val="Arial"/>
        <family val="2"/>
      </rPr>
      <t>Zusammenarbeit des Teilprojektleiters mit einer der benannten Teilprojektleiter/Gesamtprojektleiter</t>
    </r>
    <r>
      <rPr>
        <sz val="8"/>
        <rFont val="Arial"/>
        <family val="2"/>
      </rPr>
      <t xml:space="preserve">
Für die Erzielung von Punkten im Kriterium „Teammitgliedschaftskonstellation“ ist Voraussetzung, dass der Teilprojektleiter und der benannte Gesamtprojektleiter sowie die jeweils benannten Teilprojektleiter bereits im selben Planungsprojekt zusammengearbeitet haben.
Als Referenzprojekt kann jedes geeignete und nachweisbare Planungsprojekt herangezogen werden. Das für die Bewertung angegebene gemeinsame Projekt muss nicht mit den im Rahmen des Angebots genannten Referenzprojekts identisch sein. Die Zusammenarbeit kann somit auch anhand eines weiteren, nicht als Referenzprojekt benannten Projekts nachgewiesen werden.
• Gesamtprojektleiter Generalleistung
• Teilprojektleiter  Objektplanung Gebäude und Innenräume
• Teilprojektleiter TGA ELT
bei 3 Übereinstimmungen in einem Projekt = 10 Punkte
bei 2 Übereinstimmungen in einem Projekt = 5 Punkte
bei 1 Übereinstimmung in einem Projekt = 2,5 Punkte 
keine Übereinstimmung = 0 Punkte</t>
    </r>
  </si>
  <si>
    <r>
      <rPr>
        <b/>
        <u/>
        <sz val="8"/>
        <rFont val="Arial"/>
        <family val="2"/>
      </rPr>
      <t xml:space="preserve">1.1.3 Referenzen: </t>
    </r>
    <r>
      <rPr>
        <sz val="8"/>
        <rFont val="Arial"/>
        <family val="2"/>
      </rPr>
      <t xml:space="preserve">
Nennung von zwei unterschiedlichen persönlichen Referenzen der vorgesehenen als Gesamtprojektleiter*in (m/w/d) über vergleichbare Aufträge aus dem Bereich Generalplanerleistung Gesundheitswesen. Mit Angabe des Bauherrn und Ausführungsort.
 a) Generalplanerleistungen Neubau und/oder Umbau, = 2,5 Punkte,
 b) Wahrgenommene Funktion: Gesamtprojektleitung, = 2,5 Punkte,
 c) Erbrachte Leistungsphasen 2 bis 8, Abschluss der Leistungsphase 8 im Zeitraum der letzten 8 Jahre (Zeitpunkt Versand Aufforderung), = 2,5 Punkte,
 d) Baukosten der KG 300 und 400 nach DIN 276 über zusammen von 10 Mio. Euro netto = 2,5 Punkte.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</si>
</sst>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7" x14ac:knownFonts="1">
    <font>
      <sz val="11"/>
      <color theme="1"/>
      <name val="Calibri"/>
      <family val="2"/>
      <scheme val="minor"/>
    </font>
    <font>
      <b/>
      <sz val="11"/>
      <color theme="1"/>
      <name val="Calibri"/>
      <family val="2"/>
      <scheme val="minor"/>
    </font>
    <font>
      <sz val="8"/>
      <color rgb="FFFF0000"/>
      <name val="Arial"/>
      <family val="2"/>
    </font>
    <font>
      <b/>
      <sz val="9"/>
      <color theme="1"/>
      <name val="Calibri"/>
      <family val="2"/>
      <scheme val="minor"/>
    </font>
    <font>
      <sz val="8"/>
      <name val="Arial"/>
      <family val="2"/>
    </font>
    <font>
      <b/>
      <sz val="9"/>
      <name val="Arial"/>
      <family val="2"/>
    </font>
    <font>
      <b/>
      <sz val="8"/>
      <color rgb="FFFF0000"/>
      <name val="Arial"/>
      <family val="2"/>
    </font>
    <font>
      <b/>
      <sz val="10"/>
      <name val="Arial"/>
      <family val="2"/>
    </font>
    <font>
      <sz val="10"/>
      <name val="Arial"/>
      <family val="2"/>
    </font>
    <font>
      <b/>
      <sz val="8"/>
      <name val="Arial"/>
      <family val="2"/>
    </font>
    <font>
      <b/>
      <sz val="7"/>
      <name val="Arial"/>
      <family val="2"/>
    </font>
    <font>
      <sz val="9"/>
      <name val="Arial"/>
      <family val="2"/>
    </font>
    <font>
      <sz val="10"/>
      <color theme="1"/>
      <name val="Arial"/>
      <family val="2"/>
    </font>
    <font>
      <b/>
      <u/>
      <sz val="8"/>
      <name val="Arial"/>
      <family val="2"/>
    </font>
    <font>
      <b/>
      <sz val="11"/>
      <color rgb="FFFF0000"/>
      <name val="Arial"/>
      <family val="2"/>
    </font>
    <font>
      <sz val="11"/>
      <name val="Arial"/>
      <family val="2"/>
    </font>
    <font>
      <b/>
      <i/>
      <u/>
      <sz val="8"/>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4" tint="0.39997558519241921"/>
        <bgColor indexed="64"/>
      </patternFill>
    </fill>
    <fill>
      <patternFill patternType="solid">
        <fgColor theme="2" tint="-9.9978637043366805E-2"/>
        <bgColor indexed="64"/>
      </patternFill>
    </fill>
    <fill>
      <patternFill patternType="solid">
        <fgColor theme="4" tint="0.79998168889431442"/>
        <bgColor indexed="64"/>
      </patternFill>
    </fill>
  </fills>
  <borders count="43">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35">
    <xf numFmtId="0" fontId="0" fillId="0" borderId="0" xfId="0"/>
    <xf numFmtId="0" fontId="2" fillId="0" borderId="0" xfId="0" applyFont="1"/>
    <xf numFmtId="0" fontId="0" fillId="0" borderId="0" xfId="0" applyAlignment="1">
      <alignment horizontal="center" vertical="center"/>
    </xf>
    <xf numFmtId="1" fontId="0" fillId="0" borderId="0" xfId="0" applyNumberFormat="1" applyAlignment="1">
      <alignment horizontal="center" vertical="center"/>
    </xf>
    <xf numFmtId="0" fontId="0" fillId="0" borderId="0" xfId="0" applyAlignment="1">
      <alignment wrapText="1"/>
    </xf>
    <xf numFmtId="0" fontId="3" fillId="0" borderId="0" xfId="0" applyFont="1" applyAlignment="1">
      <alignment horizontal="center"/>
    </xf>
    <xf numFmtId="0" fontId="4" fillId="0" borderId="0" xfId="0" applyFont="1" applyAlignment="1">
      <alignment wrapText="1"/>
    </xf>
    <xf numFmtId="0" fontId="2" fillId="0" borderId="0" xfId="0" applyFont="1" applyAlignment="1">
      <alignment wrapText="1"/>
    </xf>
    <xf numFmtId="0" fontId="0" fillId="0" borderId="0" xfId="0" applyAlignment="1">
      <alignment horizontal="center" vertical="center" wrapText="1"/>
    </xf>
    <xf numFmtId="1" fontId="0" fillId="0" borderId="0" xfId="0" applyNumberFormat="1" applyAlignment="1">
      <alignment horizontal="center" vertical="center" wrapText="1"/>
    </xf>
    <xf numFmtId="0" fontId="3" fillId="0" borderId="0" xfId="0" applyFont="1" applyAlignment="1">
      <alignment horizontal="center" wrapText="1"/>
    </xf>
    <xf numFmtId="0" fontId="0" fillId="0" borderId="0" xfId="0" applyAlignment="1">
      <alignment horizontal="left" vertical="center" wrapText="1"/>
    </xf>
    <xf numFmtId="0" fontId="3" fillId="0" borderId="5" xfId="0" applyFont="1" applyBorder="1" applyAlignment="1">
      <alignment horizontal="center" vertical="center"/>
    </xf>
    <xf numFmtId="0" fontId="6" fillId="0" borderId="0" xfId="0" applyFont="1" applyAlignment="1">
      <alignment vertical="top"/>
    </xf>
    <xf numFmtId="0" fontId="5" fillId="0" borderId="5" xfId="0" applyFont="1" applyBorder="1" applyAlignment="1">
      <alignment horizontal="center" vertical="center"/>
    </xf>
    <xf numFmtId="0" fontId="5" fillId="0" borderId="0" xfId="0" applyFont="1" applyAlignment="1">
      <alignment horizontal="center" vertical="center"/>
    </xf>
    <xf numFmtId="0" fontId="0" fillId="0" borderId="0" xfId="0" applyAlignment="1">
      <alignment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1" fontId="5" fillId="2" borderId="7" xfId="0" applyNumberFormat="1" applyFont="1" applyFill="1" applyBorder="1" applyAlignment="1">
      <alignment horizontal="center" vertical="center"/>
    </xf>
    <xf numFmtId="1" fontId="5" fillId="0" borderId="0" xfId="0" applyNumberFormat="1" applyFont="1" applyAlignment="1">
      <alignment horizontal="center" vertical="center" wrapText="1"/>
    </xf>
    <xf numFmtId="0" fontId="5" fillId="0" borderId="0" xfId="0" applyFont="1" applyAlignment="1">
      <alignment horizontal="left" vertical="top" wrapText="1"/>
    </xf>
    <xf numFmtId="0" fontId="5" fillId="0" borderId="0" xfId="0" applyFont="1" applyAlignment="1">
      <alignment horizontal="center" vertical="top"/>
    </xf>
    <xf numFmtId="0" fontId="8" fillId="0" borderId="0" xfId="0" applyFont="1" applyAlignment="1">
      <alignment vertical="center"/>
    </xf>
    <xf numFmtId="0" fontId="9" fillId="0" borderId="11" xfId="0" applyFont="1" applyBorder="1" applyAlignment="1">
      <alignment horizontal="center" vertical="center"/>
    </xf>
    <xf numFmtId="1" fontId="9" fillId="0" borderId="9" xfId="0" applyNumberFormat="1" applyFont="1" applyBorder="1" applyAlignment="1">
      <alignment horizontal="center" vertical="center"/>
    </xf>
    <xf numFmtId="0" fontId="10" fillId="0" borderId="13" xfId="0" applyFont="1" applyBorder="1" applyAlignment="1">
      <alignment horizontal="center" vertical="center"/>
    </xf>
    <xf numFmtId="0" fontId="10" fillId="0" borderId="0" xfId="0" applyFont="1" applyAlignment="1">
      <alignment horizontal="center" vertical="center"/>
    </xf>
    <xf numFmtId="1" fontId="10" fillId="0" borderId="0" xfId="0" applyNumberFormat="1" applyFont="1" applyAlignment="1">
      <alignment horizontal="center" vertical="center"/>
    </xf>
    <xf numFmtId="0" fontId="5" fillId="0" borderId="0" xfId="0" applyFont="1" applyAlignment="1">
      <alignment horizontal="left" vertical="center" wrapText="1"/>
    </xf>
    <xf numFmtId="164" fontId="5" fillId="0" borderId="0" xfId="0" applyNumberFormat="1" applyFont="1" applyAlignment="1">
      <alignment horizontal="center" vertical="center"/>
    </xf>
    <xf numFmtId="0" fontId="0" fillId="0" borderId="13" xfId="0" applyBorder="1" applyAlignment="1">
      <alignment horizontal="center" vertical="center"/>
    </xf>
    <xf numFmtId="0" fontId="0" fillId="0" borderId="0" xfId="0" applyAlignment="1">
      <alignment vertical="center" wrapText="1"/>
    </xf>
    <xf numFmtId="164" fontId="3" fillId="0" borderId="0" xfId="0" applyNumberFormat="1" applyFont="1" applyAlignment="1">
      <alignment horizontal="center" vertical="center"/>
    </xf>
    <xf numFmtId="0" fontId="12" fillId="0" borderId="0" xfId="0" applyFont="1"/>
    <xf numFmtId="0" fontId="4" fillId="0" borderId="15" xfId="0" applyFont="1" applyBorder="1" applyAlignment="1">
      <alignment horizontal="center" vertical="center"/>
    </xf>
    <xf numFmtId="1" fontId="4" fillId="0" borderId="14" xfId="0" applyNumberFormat="1" applyFont="1" applyBorder="1" applyAlignment="1">
      <alignment horizontal="center" vertical="center"/>
    </xf>
    <xf numFmtId="0" fontId="4" fillId="0" borderId="14" xfId="0" applyFont="1" applyBorder="1" applyAlignment="1">
      <alignment vertical="center" wrapText="1"/>
    </xf>
    <xf numFmtId="0" fontId="4" fillId="0" borderId="9" xfId="0" applyFont="1" applyBorder="1" applyAlignment="1">
      <alignment horizontal="center" vertical="center"/>
    </xf>
    <xf numFmtId="0" fontId="4" fillId="0" borderId="9" xfId="0" applyFont="1" applyBorder="1" applyAlignment="1">
      <alignment horizontal="left" vertical="top" wrapText="1"/>
    </xf>
    <xf numFmtId="1" fontId="4" fillId="0" borderId="9" xfId="0" applyNumberFormat="1" applyFont="1" applyBorder="1" applyAlignment="1">
      <alignment horizontal="center" vertical="center"/>
    </xf>
    <xf numFmtId="0" fontId="4" fillId="0" borderId="11" xfId="0" applyFont="1" applyBorder="1" applyAlignment="1">
      <alignment horizontal="center" vertical="center" wrapText="1"/>
    </xf>
    <xf numFmtId="1" fontId="4" fillId="0" borderId="9" xfId="0" applyNumberFormat="1" applyFont="1" applyBorder="1" applyAlignment="1">
      <alignment horizontal="center" vertical="center" wrapText="1"/>
    </xf>
    <xf numFmtId="0" fontId="5" fillId="0" borderId="10" xfId="0" applyFont="1" applyBorder="1" applyAlignment="1">
      <alignment horizontal="left" vertical="center" wrapText="1"/>
    </xf>
    <xf numFmtId="1" fontId="9" fillId="2" borderId="11" xfId="0" applyNumberFormat="1" applyFont="1" applyFill="1" applyBorder="1" applyAlignment="1">
      <alignment horizontal="center" vertical="center"/>
    </xf>
    <xf numFmtId="1" fontId="9" fillId="2" borderId="9" xfId="0" applyNumberFormat="1" applyFont="1" applyFill="1" applyBorder="1" applyAlignment="1">
      <alignment horizontal="center" vertical="center"/>
    </xf>
    <xf numFmtId="165" fontId="4" fillId="0" borderId="9" xfId="0" applyNumberFormat="1" applyFont="1" applyBorder="1" applyAlignment="1">
      <alignment horizontal="center" vertical="center"/>
    </xf>
    <xf numFmtId="0" fontId="2" fillId="0" borderId="0" xfId="0" applyFont="1" applyAlignment="1">
      <alignment horizontal="left" vertical="center"/>
    </xf>
    <xf numFmtId="0" fontId="9" fillId="5" borderId="11" xfId="0" applyFont="1" applyFill="1" applyBorder="1" applyAlignment="1">
      <alignment horizontal="center" vertical="center"/>
    </xf>
    <xf numFmtId="1" fontId="9" fillId="5" borderId="9" xfId="0" applyNumberFormat="1" applyFont="1" applyFill="1" applyBorder="1" applyAlignment="1">
      <alignment horizontal="center" vertical="center"/>
    </xf>
    <xf numFmtId="0" fontId="9" fillId="5" borderId="12" xfId="0" applyFont="1" applyFill="1" applyBorder="1" applyAlignment="1">
      <alignment horizontal="left" vertical="center" wrapText="1"/>
    </xf>
    <xf numFmtId="165" fontId="9" fillId="5" borderId="9" xfId="0" applyNumberFormat="1" applyFont="1" applyFill="1" applyBorder="1" applyAlignment="1">
      <alignment horizontal="center" vertical="center"/>
    </xf>
    <xf numFmtId="0" fontId="5" fillId="0" borderId="0" xfId="0" applyFont="1" applyAlignment="1">
      <alignment horizontal="left" vertical="center"/>
    </xf>
    <xf numFmtId="0" fontId="0" fillId="0" borderId="0" xfId="0" applyAlignment="1">
      <alignment vertical="top"/>
    </xf>
    <xf numFmtId="0" fontId="2" fillId="0" borderId="0" xfId="0" applyFont="1" applyAlignment="1">
      <alignment vertical="top"/>
    </xf>
    <xf numFmtId="1" fontId="15" fillId="0" borderId="0" xfId="0" applyNumberFormat="1" applyFont="1" applyAlignment="1">
      <alignment horizontal="center" vertical="center"/>
    </xf>
    <xf numFmtId="0" fontId="5" fillId="0" borderId="0" xfId="0" applyFont="1" applyAlignment="1">
      <alignment horizontal="left" vertical="top"/>
    </xf>
    <xf numFmtId="0" fontId="3" fillId="0" borderId="3" xfId="0" applyFont="1" applyBorder="1" applyAlignment="1">
      <alignment horizontal="center" vertical="center"/>
    </xf>
    <xf numFmtId="1" fontId="10" fillId="3" borderId="21" xfId="0" applyNumberFormat="1" applyFont="1" applyFill="1" applyBorder="1" applyAlignment="1">
      <alignment horizontal="center" vertical="center" wrapText="1"/>
    </xf>
    <xf numFmtId="0" fontId="9" fillId="3" borderId="22" xfId="0" applyFont="1" applyFill="1" applyBorder="1" applyAlignment="1">
      <alignment horizontal="center" vertical="center"/>
    </xf>
    <xf numFmtId="0" fontId="10" fillId="3" borderId="23" xfId="0" applyFont="1" applyFill="1" applyBorder="1" applyAlignment="1">
      <alignment horizontal="center" vertical="center" wrapText="1"/>
    </xf>
    <xf numFmtId="0" fontId="9" fillId="0" borderId="25" xfId="0" applyFont="1" applyBorder="1" applyAlignment="1">
      <alignment horizontal="center" vertical="center"/>
    </xf>
    <xf numFmtId="1" fontId="5" fillId="2" borderId="28" xfId="0" applyNumberFormat="1" applyFont="1" applyFill="1" applyBorder="1" applyAlignment="1">
      <alignment horizontal="center" vertical="center" wrapText="1"/>
    </xf>
    <xf numFmtId="1" fontId="5" fillId="2" borderId="29" xfId="0" applyNumberFormat="1" applyFont="1" applyFill="1" applyBorder="1" applyAlignment="1">
      <alignment horizontal="center" vertical="center" wrapText="1"/>
    </xf>
    <xf numFmtId="164" fontId="5" fillId="3" borderId="19" xfId="0" applyNumberFormat="1" applyFont="1" applyFill="1" applyBorder="1" applyAlignment="1">
      <alignment horizontal="center" vertical="center"/>
    </xf>
    <xf numFmtId="0" fontId="5" fillId="3" borderId="22" xfId="0" applyFont="1" applyFill="1" applyBorder="1" applyAlignment="1">
      <alignment horizontal="left" vertical="center" wrapText="1"/>
    </xf>
    <xf numFmtId="0" fontId="10" fillId="3" borderId="30" xfId="0" applyFont="1" applyFill="1" applyBorder="1" applyAlignment="1">
      <alignment horizontal="center" vertical="center" wrapText="1"/>
    </xf>
    <xf numFmtId="164" fontId="3" fillId="0" borderId="31" xfId="0" applyNumberFormat="1" applyFont="1" applyBorder="1" applyAlignment="1">
      <alignment horizontal="center" vertical="center"/>
    </xf>
    <xf numFmtId="0" fontId="4" fillId="0" borderId="32" xfId="0" applyFont="1" applyBorder="1" applyAlignment="1">
      <alignment horizontal="left" vertical="top" wrapText="1"/>
    </xf>
    <xf numFmtId="1" fontId="0" fillId="0" borderId="28" xfId="0" applyNumberFormat="1" applyBorder="1" applyAlignment="1">
      <alignment horizontal="center" vertical="center"/>
    </xf>
    <xf numFmtId="0" fontId="11" fillId="0" borderId="32" xfId="0" applyFont="1" applyBorder="1" applyAlignment="1">
      <alignment horizontal="center" vertical="center"/>
    </xf>
    <xf numFmtId="0" fontId="0" fillId="0" borderId="29" xfId="0" applyBorder="1" applyAlignment="1">
      <alignment horizontal="center" vertical="center"/>
    </xf>
    <xf numFmtId="164" fontId="5" fillId="0" borderId="0" xfId="0" applyNumberFormat="1" applyFont="1" applyBorder="1" applyAlignment="1">
      <alignment horizontal="center" vertical="center"/>
    </xf>
    <xf numFmtId="0" fontId="5" fillId="0" borderId="0" xfId="0" applyFont="1" applyBorder="1" applyAlignment="1">
      <alignment horizontal="left" vertical="center" wrapText="1"/>
    </xf>
    <xf numFmtId="1" fontId="5" fillId="0" borderId="0" xfId="0" applyNumberFormat="1" applyFont="1" applyBorder="1" applyAlignment="1">
      <alignment horizontal="center" vertical="center"/>
    </xf>
    <xf numFmtId="0" fontId="5" fillId="0" borderId="0" xfId="0" applyFont="1" applyBorder="1" applyAlignment="1">
      <alignment horizontal="center" vertical="center"/>
    </xf>
    <xf numFmtId="0" fontId="5" fillId="3" borderId="22" xfId="0" applyFont="1" applyFill="1" applyBorder="1" applyAlignment="1">
      <alignment vertical="center" wrapText="1"/>
    </xf>
    <xf numFmtId="164" fontId="5" fillId="5" borderId="24" xfId="0" quotePrefix="1" applyNumberFormat="1" applyFont="1" applyFill="1" applyBorder="1" applyAlignment="1">
      <alignment horizontal="center" vertical="center"/>
    </xf>
    <xf numFmtId="0" fontId="9" fillId="5" borderId="25" xfId="0" applyFont="1" applyFill="1" applyBorder="1" applyAlignment="1">
      <alignment horizontal="center" vertical="center"/>
    </xf>
    <xf numFmtId="164" fontId="3" fillId="0" borderId="37" xfId="0" quotePrefix="1" applyNumberFormat="1" applyFont="1" applyBorder="1" applyAlignment="1">
      <alignment horizontal="center" vertical="center"/>
    </xf>
    <xf numFmtId="0" fontId="4" fillId="0" borderId="25" xfId="0" applyFont="1" applyBorder="1" applyAlignment="1">
      <alignment horizontal="center" vertical="center"/>
    </xf>
    <xf numFmtId="164" fontId="5" fillId="0" borderId="37" xfId="0" applyNumberFormat="1" applyFont="1" applyBorder="1" applyAlignment="1">
      <alignment horizontal="center" vertical="center" textRotation="90"/>
    </xf>
    <xf numFmtId="0" fontId="9" fillId="2" borderId="25" xfId="0" applyFont="1" applyFill="1" applyBorder="1" applyAlignment="1">
      <alignment horizontal="center" vertical="center"/>
    </xf>
    <xf numFmtId="164" fontId="3" fillId="0" borderId="5" xfId="0" applyNumberFormat="1" applyFont="1" applyBorder="1" applyAlignment="1">
      <alignment horizontal="center" vertical="center"/>
    </xf>
    <xf numFmtId="0" fontId="0" fillId="0" borderId="0" xfId="0" applyBorder="1" applyAlignment="1">
      <alignment vertical="center" wrapText="1"/>
    </xf>
    <xf numFmtId="1" fontId="4" fillId="0" borderId="0" xfId="0" applyNumberFormat="1" applyFont="1" applyBorder="1" applyAlignment="1">
      <alignment horizontal="center" vertical="center"/>
    </xf>
    <xf numFmtId="0" fontId="4" fillId="0" borderId="0" xfId="0" applyFont="1" applyBorder="1" applyAlignment="1">
      <alignment horizontal="center" vertical="center"/>
    </xf>
    <xf numFmtId="0" fontId="4" fillId="0" borderId="38" xfId="0" applyFont="1" applyBorder="1" applyAlignment="1">
      <alignment horizontal="center" vertical="center"/>
    </xf>
    <xf numFmtId="0" fontId="4" fillId="0" borderId="25" xfId="0" applyFont="1" applyBorder="1" applyAlignment="1">
      <alignment horizontal="center" vertical="center" wrapText="1"/>
    </xf>
    <xf numFmtId="49" fontId="5" fillId="0" borderId="5" xfId="0" applyNumberFormat="1" applyFont="1" applyBorder="1" applyAlignment="1">
      <alignment horizontal="center" vertical="top"/>
    </xf>
    <xf numFmtId="49" fontId="5" fillId="0" borderId="35" xfId="0" applyNumberFormat="1" applyFont="1" applyBorder="1" applyAlignment="1">
      <alignment horizontal="center" vertical="top"/>
    </xf>
    <xf numFmtId="0" fontId="4" fillId="0" borderId="36" xfId="0" applyFont="1" applyBorder="1" applyAlignment="1">
      <alignment horizontal="center" vertical="center"/>
    </xf>
    <xf numFmtId="1" fontId="5" fillId="4" borderId="40" xfId="0" applyNumberFormat="1" applyFont="1" applyFill="1" applyBorder="1" applyAlignment="1">
      <alignment horizontal="center" vertical="center" wrapText="1"/>
    </xf>
    <xf numFmtId="0" fontId="5" fillId="4" borderId="41" xfId="0" applyFont="1" applyFill="1" applyBorder="1" applyAlignment="1">
      <alignment horizontal="center" vertical="center"/>
    </xf>
    <xf numFmtId="0" fontId="5" fillId="4" borderId="42" xfId="0" applyFont="1" applyFill="1" applyBorder="1" applyAlignment="1">
      <alignment horizontal="center" vertical="center"/>
    </xf>
    <xf numFmtId="165" fontId="0" fillId="0" borderId="0" xfId="0" applyNumberFormat="1"/>
    <xf numFmtId="0" fontId="12" fillId="0" borderId="0" xfId="0" applyFont="1" applyAlignment="1">
      <alignment horizontal="left" vertical="center" wrapText="1"/>
    </xf>
    <xf numFmtId="0" fontId="5" fillId="2" borderId="8" xfId="0" applyFont="1" applyFill="1" applyBorder="1" applyAlignment="1">
      <alignment horizontal="left" vertical="top" wrapText="1"/>
    </xf>
    <xf numFmtId="0" fontId="5" fillId="2" borderId="7" xfId="0" applyFont="1" applyFill="1" applyBorder="1" applyAlignment="1">
      <alignment horizontal="left" vertical="top" wrapText="1"/>
    </xf>
    <xf numFmtId="1" fontId="4" fillId="0" borderId="9" xfId="0" applyNumberFormat="1" applyFont="1" applyBorder="1" applyAlignment="1">
      <alignment horizontal="center" vertical="center"/>
    </xf>
    <xf numFmtId="1" fontId="4" fillId="0" borderId="25" xfId="0" applyNumberFormat="1" applyFont="1" applyBorder="1" applyAlignment="1">
      <alignment horizontal="center" vertical="center"/>
    </xf>
    <xf numFmtId="164" fontId="5" fillId="0" borderId="33" xfId="0" applyNumberFormat="1" applyFont="1" applyBorder="1" applyAlignment="1">
      <alignment horizontal="center" vertical="center"/>
    </xf>
    <xf numFmtId="164" fontId="5" fillId="0" borderId="39" xfId="0" applyNumberFormat="1" applyFont="1" applyBorder="1" applyAlignment="1">
      <alignment horizontal="center" vertical="center"/>
    </xf>
    <xf numFmtId="0" fontId="4" fillId="0" borderId="0" xfId="0" applyFont="1" applyBorder="1" applyAlignment="1">
      <alignment horizontal="left" vertical="top" wrapText="1"/>
    </xf>
    <xf numFmtId="0" fontId="0" fillId="0" borderId="0" xfId="0" applyBorder="1" applyAlignment="1">
      <alignment horizontal="left" vertical="top" wrapText="1"/>
    </xf>
    <xf numFmtId="0" fontId="0" fillId="0" borderId="4" xfId="0" applyBorder="1" applyAlignment="1">
      <alignment horizontal="left" vertical="top" wrapText="1"/>
    </xf>
    <xf numFmtId="0" fontId="4" fillId="0" borderId="2" xfId="0" applyFont="1" applyBorder="1" applyAlignment="1">
      <alignment horizontal="left" vertical="top" wrapText="1"/>
    </xf>
    <xf numFmtId="0" fontId="0" fillId="0" borderId="2" xfId="0" applyBorder="1" applyAlignment="1">
      <alignment horizontal="left" vertical="top" wrapText="1"/>
    </xf>
    <xf numFmtId="0" fontId="0" fillId="0" borderId="1" xfId="0" applyBorder="1" applyAlignment="1">
      <alignment horizontal="left" vertical="top" wrapText="1"/>
    </xf>
    <xf numFmtId="164" fontId="3" fillId="0" borderId="33" xfId="0" quotePrefix="1" applyNumberFormat="1" applyFont="1" applyBorder="1" applyAlignment="1">
      <alignment horizontal="center" vertical="center"/>
    </xf>
    <xf numFmtId="164" fontId="3" fillId="0" borderId="35" xfId="0" applyNumberFormat="1" applyFont="1" applyBorder="1" applyAlignment="1">
      <alignment horizontal="center" vertical="center"/>
    </xf>
    <xf numFmtId="164" fontId="3" fillId="0" borderId="35" xfId="0" quotePrefix="1" applyNumberFormat="1" applyFont="1" applyBorder="1" applyAlignment="1">
      <alignment horizontal="center" vertical="center"/>
    </xf>
    <xf numFmtId="164" fontId="5" fillId="3" borderId="19" xfId="0" applyNumberFormat="1" applyFont="1" applyFill="1" applyBorder="1" applyAlignment="1">
      <alignment horizontal="left" vertical="center" wrapText="1"/>
    </xf>
    <xf numFmtId="164" fontId="5" fillId="3" borderId="20" xfId="0" applyNumberFormat="1" applyFont="1" applyFill="1" applyBorder="1" applyAlignment="1">
      <alignment horizontal="left" vertical="center" wrapText="1"/>
    </xf>
    <xf numFmtId="164" fontId="3" fillId="0" borderId="24" xfId="0" applyNumberFormat="1" applyFont="1" applyBorder="1" applyAlignment="1">
      <alignment horizontal="left" vertical="center"/>
    </xf>
    <xf numFmtId="164" fontId="3" fillId="0" borderId="10" xfId="0" applyNumberFormat="1" applyFont="1" applyBorder="1" applyAlignment="1">
      <alignment horizontal="left" vertical="center"/>
    </xf>
    <xf numFmtId="0" fontId="5" fillId="2" borderId="26" xfId="0" applyFont="1" applyFill="1" applyBorder="1" applyAlignment="1">
      <alignment horizontal="left" vertical="center"/>
    </xf>
    <xf numFmtId="0" fontId="5" fillId="2" borderId="27" xfId="0" applyFont="1" applyFill="1" applyBorder="1" applyAlignment="1">
      <alignment horizontal="left" vertical="center"/>
    </xf>
    <xf numFmtId="0" fontId="5" fillId="0" borderId="5" xfId="0" applyFont="1" applyBorder="1" applyAlignment="1">
      <alignment horizontal="left" wrapText="1"/>
    </xf>
    <xf numFmtId="0" fontId="5" fillId="0" borderId="0" xfId="0" applyFont="1" applyBorder="1" applyAlignment="1">
      <alignment horizontal="left" wrapText="1"/>
    </xf>
    <xf numFmtId="0" fontId="5" fillId="0" borderId="4" xfId="0" applyFont="1" applyBorder="1" applyAlignment="1">
      <alignment horizontal="left" wrapText="1"/>
    </xf>
    <xf numFmtId="164" fontId="5" fillId="4" borderId="26" xfId="0" applyNumberFormat="1" applyFont="1" applyFill="1" applyBorder="1" applyAlignment="1">
      <alignment horizontal="left" vertical="center"/>
    </xf>
    <xf numFmtId="164" fontId="5" fillId="4" borderId="27" xfId="0" applyNumberFormat="1" applyFont="1" applyFill="1" applyBorder="1" applyAlignment="1">
      <alignment horizontal="left" vertical="center"/>
    </xf>
    <xf numFmtId="164" fontId="5" fillId="2" borderId="24" xfId="0" applyNumberFormat="1" applyFont="1" applyFill="1" applyBorder="1" applyAlignment="1">
      <alignment horizontal="left" vertical="center"/>
    </xf>
    <xf numFmtId="164" fontId="5" fillId="2" borderId="10" xfId="0" applyNumberFormat="1" applyFont="1" applyFill="1" applyBorder="1" applyAlignment="1">
      <alignment horizontal="left" vertical="center"/>
    </xf>
    <xf numFmtId="0" fontId="4" fillId="0" borderId="17" xfId="0" applyFont="1" applyBorder="1" applyAlignment="1">
      <alignment horizontal="left" vertical="top" wrapText="1"/>
    </xf>
    <xf numFmtId="0" fontId="4" fillId="0" borderId="16" xfId="0" applyFont="1" applyBorder="1" applyAlignment="1">
      <alignment horizontal="left" vertical="top" wrapText="1"/>
    </xf>
    <xf numFmtId="0" fontId="7" fillId="0" borderId="0" xfId="0" applyFont="1" applyAlignment="1">
      <alignment horizontal="center" vertical="top"/>
    </xf>
    <xf numFmtId="14" fontId="14" fillId="0" borderId="0" xfId="0" applyNumberFormat="1" applyFont="1" applyAlignment="1">
      <alignment horizontal="right" vertical="center"/>
    </xf>
    <xf numFmtId="165" fontId="4" fillId="0" borderId="18" xfId="0" applyNumberFormat="1" applyFont="1" applyBorder="1" applyAlignment="1">
      <alignment horizontal="center" vertical="center"/>
    </xf>
    <xf numFmtId="165" fontId="4" fillId="0" borderId="14" xfId="0" applyNumberFormat="1" applyFont="1" applyBorder="1" applyAlignment="1">
      <alignment horizontal="center" vertical="center"/>
    </xf>
    <xf numFmtId="0" fontId="4" fillId="0" borderId="18" xfId="0" applyFont="1" applyBorder="1" applyAlignment="1">
      <alignment horizontal="center" vertical="center"/>
    </xf>
    <xf numFmtId="0" fontId="4" fillId="0" borderId="14" xfId="0" applyFont="1" applyBorder="1" applyAlignment="1">
      <alignment horizontal="center" vertical="center"/>
    </xf>
    <xf numFmtId="0" fontId="4" fillId="0" borderId="34" xfId="0" applyFont="1" applyBorder="1" applyAlignment="1">
      <alignment horizontal="center" vertical="center"/>
    </xf>
    <xf numFmtId="0" fontId="4" fillId="0" borderId="36" xfId="0" applyFont="1" applyBorder="1" applyAlignment="1">
      <alignment horizontal="center"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6E998-FD87-4CCF-9595-12B86ED0D9B0}">
  <dimension ref="A1:O56"/>
  <sheetViews>
    <sheetView tabSelected="1" topLeftCell="A28" zoomScale="90" zoomScaleNormal="90" workbookViewId="0">
      <selection activeCell="H9" sqref="H9"/>
    </sheetView>
  </sheetViews>
  <sheetFormatPr baseColWidth="10" defaultRowHeight="15" x14ac:dyDescent="0.25"/>
  <cols>
    <col min="1" max="1" width="5.5703125" customWidth="1"/>
    <col min="2" max="2" width="13.140625" style="5" customWidth="1"/>
    <col min="3" max="3" width="71.7109375" style="4" bestFit="1" customWidth="1"/>
    <col min="4" max="4" width="7.85546875" style="3" bestFit="1" customWidth="1"/>
    <col min="5" max="5" width="6.42578125" style="2" bestFit="1" customWidth="1"/>
    <col min="6" max="6" width="12.85546875" style="2" bestFit="1" customWidth="1"/>
    <col min="7" max="7" width="9.85546875" style="1" customWidth="1"/>
    <col min="8" max="8" width="36.140625" customWidth="1"/>
  </cols>
  <sheetData>
    <row r="1" spans="1:8" x14ac:dyDescent="0.25">
      <c r="A1" s="52"/>
    </row>
    <row r="2" spans="1:8" s="53" customFormat="1" x14ac:dyDescent="0.25">
      <c r="A2" s="56"/>
      <c r="B2" s="127" t="s">
        <v>60</v>
      </c>
      <c r="C2" s="127"/>
      <c r="D2" s="55"/>
      <c r="E2" s="128"/>
      <c r="F2" s="128"/>
      <c r="G2" s="54"/>
    </row>
    <row r="3" spans="1:8" ht="15.75" thickBot="1" x14ac:dyDescent="0.3">
      <c r="A3" s="52"/>
      <c r="B3" s="72"/>
      <c r="C3" s="73"/>
      <c r="D3" s="74"/>
      <c r="E3" s="75"/>
      <c r="F3" s="75"/>
    </row>
    <row r="4" spans="1:8" ht="18" x14ac:dyDescent="0.25">
      <c r="A4" s="16"/>
      <c r="B4" s="64" t="s">
        <v>59</v>
      </c>
      <c r="C4" s="76" t="s">
        <v>65</v>
      </c>
      <c r="D4" s="58" t="s">
        <v>9</v>
      </c>
      <c r="E4" s="66" t="s">
        <v>12</v>
      </c>
      <c r="F4" s="60" t="s">
        <v>8</v>
      </c>
    </row>
    <row r="5" spans="1:8" x14ac:dyDescent="0.25">
      <c r="A5" s="16"/>
      <c r="B5" s="77" t="s">
        <v>58</v>
      </c>
      <c r="C5" s="50" t="s">
        <v>57</v>
      </c>
      <c r="D5" s="49"/>
      <c r="E5" s="48"/>
      <c r="F5" s="78"/>
    </row>
    <row r="6" spans="1:8" ht="33.75" x14ac:dyDescent="0.25">
      <c r="A6" s="16"/>
      <c r="B6" s="109" t="s">
        <v>56</v>
      </c>
      <c r="C6" s="39" t="s">
        <v>55</v>
      </c>
      <c r="D6" s="129">
        <v>3</v>
      </c>
      <c r="E6" s="131">
        <v>10</v>
      </c>
      <c r="F6" s="133">
        <v>25</v>
      </c>
    </row>
    <row r="7" spans="1:8" ht="66.75" customHeight="1" x14ac:dyDescent="0.25">
      <c r="A7" s="16"/>
      <c r="B7" s="110"/>
      <c r="C7" s="39" t="s">
        <v>54</v>
      </c>
      <c r="D7" s="130"/>
      <c r="E7" s="132"/>
      <c r="F7" s="134"/>
    </row>
    <row r="8" spans="1:8" ht="76.5" customHeight="1" x14ac:dyDescent="0.25">
      <c r="A8" s="16"/>
      <c r="B8" s="79" t="s">
        <v>53</v>
      </c>
      <c r="C8" s="39" t="s">
        <v>67</v>
      </c>
      <c r="D8" s="46">
        <v>3</v>
      </c>
      <c r="E8" s="38">
        <v>10</v>
      </c>
      <c r="F8" s="80">
        <v>25</v>
      </c>
      <c r="G8" s="47"/>
    </row>
    <row r="9" spans="1:8" ht="143.25" customHeight="1" x14ac:dyDescent="0.25">
      <c r="A9" s="16"/>
      <c r="B9" s="81" t="s">
        <v>52</v>
      </c>
      <c r="C9" s="39" t="s">
        <v>73</v>
      </c>
      <c r="D9" s="46">
        <v>2.5</v>
      </c>
      <c r="E9" s="38">
        <v>10</v>
      </c>
      <c r="F9" s="80">
        <v>25</v>
      </c>
    </row>
    <row r="10" spans="1:8" ht="134.25" customHeight="1" x14ac:dyDescent="0.25">
      <c r="A10" s="16"/>
      <c r="B10" s="81" t="s">
        <v>51</v>
      </c>
      <c r="C10" s="39" t="s">
        <v>62</v>
      </c>
      <c r="D10" s="46">
        <v>2.5</v>
      </c>
      <c r="E10" s="38">
        <v>10</v>
      </c>
      <c r="F10" s="80">
        <v>25</v>
      </c>
      <c r="H10" s="95"/>
    </row>
    <row r="11" spans="1:8" ht="235.5" customHeight="1" x14ac:dyDescent="0.25">
      <c r="A11" s="16"/>
      <c r="B11" s="79" t="s">
        <v>50</v>
      </c>
      <c r="C11" s="39" t="s">
        <v>70</v>
      </c>
      <c r="D11" s="46">
        <v>2.5</v>
      </c>
      <c r="E11" s="38">
        <v>10</v>
      </c>
      <c r="F11" s="80">
        <v>25</v>
      </c>
      <c r="H11" s="95"/>
    </row>
    <row r="12" spans="1:8" x14ac:dyDescent="0.25">
      <c r="A12" s="16"/>
      <c r="B12" s="77" t="s">
        <v>49</v>
      </c>
      <c r="C12" s="50" t="s">
        <v>48</v>
      </c>
      <c r="D12" s="51"/>
      <c r="E12" s="48"/>
      <c r="F12" s="78"/>
    </row>
    <row r="13" spans="1:8" ht="39.75" customHeight="1" x14ac:dyDescent="0.25">
      <c r="A13" s="16"/>
      <c r="B13" s="109" t="s">
        <v>47</v>
      </c>
      <c r="C13" s="39" t="s">
        <v>46</v>
      </c>
      <c r="D13" s="129">
        <v>2.5</v>
      </c>
      <c r="E13" s="131">
        <v>10</v>
      </c>
      <c r="F13" s="133">
        <v>25</v>
      </c>
    </row>
    <row r="14" spans="1:8" ht="45" x14ac:dyDescent="0.25">
      <c r="A14" s="16"/>
      <c r="B14" s="110"/>
      <c r="C14" s="39" t="s">
        <v>45</v>
      </c>
      <c r="D14" s="130"/>
      <c r="E14" s="132"/>
      <c r="F14" s="134"/>
    </row>
    <row r="15" spans="1:8" ht="81.75" customHeight="1" x14ac:dyDescent="0.25">
      <c r="A15" s="16"/>
      <c r="B15" s="79" t="s">
        <v>44</v>
      </c>
      <c r="C15" s="39" t="s">
        <v>68</v>
      </c>
      <c r="D15" s="46">
        <v>3</v>
      </c>
      <c r="E15" s="38">
        <v>10</v>
      </c>
      <c r="F15" s="80">
        <v>25</v>
      </c>
      <c r="G15" s="47"/>
    </row>
    <row r="16" spans="1:8" ht="162.75" customHeight="1" x14ac:dyDescent="0.25">
      <c r="A16" s="16"/>
      <c r="B16" s="79" t="s">
        <v>43</v>
      </c>
      <c r="C16" s="39" t="s">
        <v>63</v>
      </c>
      <c r="D16" s="46">
        <v>2.5</v>
      </c>
      <c r="E16" s="38">
        <v>10</v>
      </c>
      <c r="F16" s="80">
        <v>25</v>
      </c>
    </row>
    <row r="17" spans="1:7" ht="238.5" customHeight="1" x14ac:dyDescent="0.25">
      <c r="A17" s="16"/>
      <c r="B17" s="79" t="s">
        <v>42</v>
      </c>
      <c r="C17" s="39" t="s">
        <v>71</v>
      </c>
      <c r="D17" s="46">
        <v>2.5</v>
      </c>
      <c r="E17" s="38">
        <v>10</v>
      </c>
      <c r="F17" s="80">
        <v>25</v>
      </c>
    </row>
    <row r="18" spans="1:7" x14ac:dyDescent="0.25">
      <c r="A18" s="16"/>
      <c r="B18" s="77" t="s">
        <v>41</v>
      </c>
      <c r="C18" s="50" t="s">
        <v>40</v>
      </c>
      <c r="D18" s="49"/>
      <c r="E18" s="48"/>
      <c r="F18" s="78"/>
    </row>
    <row r="19" spans="1:7" ht="33.75" x14ac:dyDescent="0.25">
      <c r="A19" s="16"/>
      <c r="B19" s="109" t="s">
        <v>39</v>
      </c>
      <c r="C19" s="39" t="s">
        <v>38</v>
      </c>
      <c r="D19" s="129">
        <v>2.5</v>
      </c>
      <c r="E19" s="131">
        <v>10</v>
      </c>
      <c r="F19" s="133">
        <v>25</v>
      </c>
    </row>
    <row r="20" spans="1:7" ht="45" x14ac:dyDescent="0.25">
      <c r="A20" s="16"/>
      <c r="B20" s="111"/>
      <c r="C20" s="39" t="s">
        <v>29</v>
      </c>
      <c r="D20" s="130"/>
      <c r="E20" s="132"/>
      <c r="F20" s="134"/>
    </row>
    <row r="21" spans="1:7" ht="80.25" customHeight="1" x14ac:dyDescent="0.25">
      <c r="A21" s="16"/>
      <c r="B21" s="79" t="s">
        <v>37</v>
      </c>
      <c r="C21" s="39" t="s">
        <v>36</v>
      </c>
      <c r="D21" s="46">
        <v>3</v>
      </c>
      <c r="E21" s="38">
        <v>10</v>
      </c>
      <c r="F21" s="80">
        <v>25</v>
      </c>
      <c r="G21" s="47"/>
    </row>
    <row r="22" spans="1:7" ht="150" customHeight="1" x14ac:dyDescent="0.25">
      <c r="A22" s="16"/>
      <c r="B22" s="79" t="s">
        <v>35</v>
      </c>
      <c r="C22" s="39" t="s">
        <v>61</v>
      </c>
      <c r="D22" s="46">
        <v>2.5</v>
      </c>
      <c r="E22" s="38">
        <v>10</v>
      </c>
      <c r="F22" s="80">
        <v>25</v>
      </c>
    </row>
    <row r="23" spans="1:7" ht="246" customHeight="1" x14ac:dyDescent="0.25">
      <c r="A23" s="16"/>
      <c r="B23" s="79" t="s">
        <v>34</v>
      </c>
      <c r="C23" s="39" t="s">
        <v>69</v>
      </c>
      <c r="D23" s="46">
        <v>2.5</v>
      </c>
      <c r="E23" s="38">
        <v>10</v>
      </c>
      <c r="F23" s="80">
        <v>25</v>
      </c>
    </row>
    <row r="24" spans="1:7" x14ac:dyDescent="0.25">
      <c r="A24" s="16"/>
      <c r="B24" s="77" t="s">
        <v>33</v>
      </c>
      <c r="C24" s="50" t="s">
        <v>32</v>
      </c>
      <c r="D24" s="49"/>
      <c r="E24" s="48"/>
      <c r="F24" s="78"/>
    </row>
    <row r="25" spans="1:7" ht="33.75" x14ac:dyDescent="0.25">
      <c r="A25" s="16"/>
      <c r="B25" s="109" t="s">
        <v>31</v>
      </c>
      <c r="C25" s="39" t="s">
        <v>30</v>
      </c>
      <c r="D25" s="129">
        <v>2.5</v>
      </c>
      <c r="E25" s="131">
        <v>10</v>
      </c>
      <c r="F25" s="133">
        <v>25</v>
      </c>
    </row>
    <row r="26" spans="1:7" ht="60" customHeight="1" x14ac:dyDescent="0.25">
      <c r="A26" s="16"/>
      <c r="B26" s="110"/>
      <c r="C26" s="39" t="s">
        <v>29</v>
      </c>
      <c r="D26" s="130"/>
      <c r="E26" s="132"/>
      <c r="F26" s="134"/>
    </row>
    <row r="27" spans="1:7" ht="56.25" x14ac:dyDescent="0.25">
      <c r="A27" s="16"/>
      <c r="B27" s="79" t="s">
        <v>28</v>
      </c>
      <c r="C27" s="39" t="s">
        <v>27</v>
      </c>
      <c r="D27" s="46">
        <v>3</v>
      </c>
      <c r="E27" s="38">
        <v>10</v>
      </c>
      <c r="F27" s="80">
        <v>25</v>
      </c>
      <c r="G27" s="47"/>
    </row>
    <row r="28" spans="1:7" ht="123.75" x14ac:dyDescent="0.25">
      <c r="A28" s="16"/>
      <c r="B28" s="79" t="s">
        <v>26</v>
      </c>
      <c r="C28" s="39" t="s">
        <v>64</v>
      </c>
      <c r="D28" s="46">
        <v>2.5</v>
      </c>
      <c r="E28" s="38">
        <v>10</v>
      </c>
      <c r="F28" s="80">
        <v>25</v>
      </c>
    </row>
    <row r="29" spans="1:7" ht="237.75" customHeight="1" x14ac:dyDescent="0.25">
      <c r="A29" s="16"/>
      <c r="B29" s="79" t="s">
        <v>25</v>
      </c>
      <c r="C29" s="39" t="s">
        <v>72</v>
      </c>
      <c r="D29" s="46">
        <v>2.5</v>
      </c>
      <c r="E29" s="38">
        <v>10</v>
      </c>
      <c r="F29" s="80">
        <v>25</v>
      </c>
    </row>
    <row r="30" spans="1:7" x14ac:dyDescent="0.25">
      <c r="A30" s="16"/>
      <c r="B30" s="123" t="s">
        <v>24</v>
      </c>
      <c r="C30" s="124"/>
      <c r="D30" s="45">
        <v>45</v>
      </c>
      <c r="E30" s="44">
        <v>10</v>
      </c>
      <c r="F30" s="82">
        <v>450</v>
      </c>
    </row>
    <row r="31" spans="1:7" ht="6.75" customHeight="1" x14ac:dyDescent="0.25">
      <c r="A31" s="16"/>
      <c r="B31" s="83"/>
      <c r="C31" s="84"/>
      <c r="D31" s="85"/>
      <c r="E31" s="86"/>
      <c r="F31" s="87"/>
    </row>
    <row r="32" spans="1:7" ht="22.5" x14ac:dyDescent="0.25">
      <c r="A32" s="16"/>
      <c r="B32" s="101" t="s">
        <v>23</v>
      </c>
      <c r="C32" s="43" t="s">
        <v>22</v>
      </c>
      <c r="D32" s="42" t="s">
        <v>9</v>
      </c>
      <c r="E32" s="41" t="s">
        <v>12</v>
      </c>
      <c r="F32" s="88" t="s">
        <v>8</v>
      </c>
    </row>
    <row r="33" spans="1:8" x14ac:dyDescent="0.25">
      <c r="A33" s="16"/>
      <c r="B33" s="102"/>
      <c r="C33" s="125" t="s">
        <v>66</v>
      </c>
      <c r="D33" s="99"/>
      <c r="E33" s="99"/>
      <c r="F33" s="100"/>
    </row>
    <row r="34" spans="1:8" ht="127.5" customHeight="1" x14ac:dyDescent="0.25">
      <c r="A34" s="16"/>
      <c r="B34" s="102"/>
      <c r="C34" s="126"/>
      <c r="D34" s="99"/>
      <c r="E34" s="99"/>
      <c r="F34" s="100"/>
      <c r="H34" s="96"/>
    </row>
    <row r="35" spans="1:8" ht="50.25" customHeight="1" x14ac:dyDescent="0.25">
      <c r="A35" s="16"/>
      <c r="B35" s="89" t="s">
        <v>21</v>
      </c>
      <c r="C35" s="39" t="s">
        <v>20</v>
      </c>
      <c r="D35" s="40">
        <v>5</v>
      </c>
      <c r="E35" s="38">
        <v>10</v>
      </c>
      <c r="F35" s="80">
        <v>100</v>
      </c>
      <c r="H35" s="96"/>
    </row>
    <row r="36" spans="1:8" ht="56.25" x14ac:dyDescent="0.25">
      <c r="A36" s="16"/>
      <c r="B36" s="89" t="s">
        <v>19</v>
      </c>
      <c r="C36" s="39" t="s">
        <v>18</v>
      </c>
      <c r="D36" s="40">
        <v>5</v>
      </c>
      <c r="E36" s="38">
        <v>10</v>
      </c>
      <c r="F36" s="80">
        <v>100</v>
      </c>
      <c r="H36" s="96"/>
    </row>
    <row r="37" spans="1:8" ht="33.75" x14ac:dyDescent="0.25">
      <c r="A37" s="16"/>
      <c r="B37" s="90" t="s">
        <v>17</v>
      </c>
      <c r="C37" s="37" t="s">
        <v>16</v>
      </c>
      <c r="D37" s="36">
        <v>5</v>
      </c>
      <c r="E37" s="35">
        <v>10</v>
      </c>
      <c r="F37" s="91">
        <v>50</v>
      </c>
      <c r="H37" s="34"/>
    </row>
    <row r="38" spans="1:8" ht="15.75" thickBot="1" x14ac:dyDescent="0.3">
      <c r="A38" s="16"/>
      <c r="B38" s="121" t="s">
        <v>15</v>
      </c>
      <c r="C38" s="122"/>
      <c r="D38" s="92">
        <v>15</v>
      </c>
      <c r="E38" s="93">
        <v>10</v>
      </c>
      <c r="F38" s="94">
        <v>150</v>
      </c>
    </row>
    <row r="39" spans="1:8" ht="6" customHeight="1" thickBot="1" x14ac:dyDescent="0.3">
      <c r="A39" s="16"/>
      <c r="B39" s="33"/>
      <c r="C39" s="32"/>
      <c r="F39" s="31"/>
    </row>
    <row r="40" spans="1:8" ht="18" x14ac:dyDescent="0.25">
      <c r="A40" s="16"/>
      <c r="B40" s="64" t="s">
        <v>14</v>
      </c>
      <c r="C40" s="65" t="s">
        <v>13</v>
      </c>
      <c r="D40" s="58" t="s">
        <v>9</v>
      </c>
      <c r="E40" s="66" t="s">
        <v>12</v>
      </c>
      <c r="F40" s="60" t="s">
        <v>8</v>
      </c>
    </row>
    <row r="41" spans="1:8" ht="23.25" customHeight="1" thickBot="1" x14ac:dyDescent="0.3">
      <c r="A41" s="16"/>
      <c r="B41" s="67"/>
      <c r="C41" s="68" t="s">
        <v>11</v>
      </c>
      <c r="D41" s="69">
        <v>40</v>
      </c>
      <c r="E41" s="70">
        <v>10</v>
      </c>
      <c r="F41" s="71">
        <v>400</v>
      </c>
    </row>
    <row r="42" spans="1:8" ht="6.75" customHeight="1" thickBot="1" x14ac:dyDescent="0.3">
      <c r="A42" s="16"/>
      <c r="B42" s="30"/>
      <c r="C42" s="29"/>
      <c r="D42" s="28"/>
      <c r="E42" s="27"/>
      <c r="F42" s="26"/>
    </row>
    <row r="43" spans="1:8" ht="18" x14ac:dyDescent="0.25">
      <c r="A43" s="16"/>
      <c r="B43" s="112" t="s">
        <v>10</v>
      </c>
      <c r="C43" s="113"/>
      <c r="D43" s="58" t="s">
        <v>9</v>
      </c>
      <c r="E43" s="59"/>
      <c r="F43" s="60" t="s">
        <v>8</v>
      </c>
    </row>
    <row r="44" spans="1:8" x14ac:dyDescent="0.25">
      <c r="A44" s="16"/>
      <c r="B44" s="114" t="str">
        <f>B30</f>
        <v>Zwischensumme "Projektteam"</v>
      </c>
      <c r="C44" s="115"/>
      <c r="D44" s="25">
        <v>45</v>
      </c>
      <c r="E44" s="24">
        <v>10</v>
      </c>
      <c r="F44" s="61">
        <v>450</v>
      </c>
    </row>
    <row r="45" spans="1:8" x14ac:dyDescent="0.25">
      <c r="A45" s="16"/>
      <c r="B45" s="114" t="str">
        <f>B38</f>
        <v>Zwischensumme "Herangehensweise"</v>
      </c>
      <c r="C45" s="115"/>
      <c r="D45" s="25">
        <v>15</v>
      </c>
      <c r="E45" s="24">
        <v>10</v>
      </c>
      <c r="F45" s="61">
        <v>150</v>
      </c>
    </row>
    <row r="46" spans="1:8" x14ac:dyDescent="0.25">
      <c r="A46" s="16"/>
      <c r="B46" s="114" t="s">
        <v>7</v>
      </c>
      <c r="C46" s="115"/>
      <c r="D46" s="25">
        <v>40</v>
      </c>
      <c r="E46" s="24">
        <v>10</v>
      </c>
      <c r="F46" s="61">
        <v>400</v>
      </c>
    </row>
    <row r="47" spans="1:8" ht="15.75" thickBot="1" x14ac:dyDescent="0.3">
      <c r="A47" s="23"/>
      <c r="B47" s="116" t="s">
        <v>6</v>
      </c>
      <c r="C47" s="117"/>
      <c r="D47" s="62">
        <f>SUM(D44:D46)</f>
        <v>100</v>
      </c>
      <c r="E47" s="62">
        <v>10</v>
      </c>
      <c r="F47" s="63">
        <f>SUM(F44:F46)</f>
        <v>1000</v>
      </c>
    </row>
    <row r="48" spans="1:8" ht="15.75" thickBot="1" x14ac:dyDescent="0.3">
      <c r="A48" s="23"/>
      <c r="B48" s="22"/>
      <c r="C48" s="21"/>
      <c r="D48" s="20"/>
      <c r="E48" s="15"/>
      <c r="F48" s="20"/>
    </row>
    <row r="49" spans="1:15" ht="15" customHeight="1" x14ac:dyDescent="0.25">
      <c r="A49" s="16"/>
      <c r="B49" s="97" t="s">
        <v>5</v>
      </c>
      <c r="C49" s="98"/>
      <c r="D49" s="19"/>
      <c r="E49" s="18"/>
      <c r="F49" s="17"/>
    </row>
    <row r="50" spans="1:15" ht="15.75" x14ac:dyDescent="0.25">
      <c r="A50" s="16"/>
      <c r="B50" s="118" t="s">
        <v>4</v>
      </c>
      <c r="C50" s="119"/>
      <c r="D50" s="119"/>
      <c r="E50" s="119"/>
      <c r="F50" s="120"/>
    </row>
    <row r="51" spans="1:15" ht="51.75" customHeight="1" x14ac:dyDescent="0.25">
      <c r="A51" s="11"/>
      <c r="B51" s="12" t="s">
        <v>3</v>
      </c>
      <c r="C51" s="103" t="s">
        <v>2</v>
      </c>
      <c r="D51" s="104"/>
      <c r="E51" s="104"/>
      <c r="F51" s="105"/>
      <c r="H51" s="13"/>
      <c r="I51" s="13"/>
      <c r="J51" s="13"/>
      <c r="K51" s="13"/>
      <c r="L51" s="13"/>
      <c r="M51" s="13"/>
      <c r="N51" s="13"/>
      <c r="O51" s="13"/>
    </row>
    <row r="52" spans="1:15" ht="49.5" customHeight="1" x14ac:dyDescent="0.25">
      <c r="A52" s="11"/>
      <c r="B52" s="14">
        <v>5</v>
      </c>
      <c r="C52" s="103" t="s">
        <v>1</v>
      </c>
      <c r="D52" s="104"/>
      <c r="E52" s="104"/>
      <c r="F52" s="105"/>
      <c r="H52" s="13"/>
      <c r="I52" s="13"/>
      <c r="J52" s="13"/>
      <c r="K52" s="13"/>
      <c r="L52" s="13"/>
      <c r="M52" s="13"/>
      <c r="N52" s="13"/>
      <c r="O52" s="13"/>
    </row>
    <row r="53" spans="1:15" ht="51.75" customHeight="1" thickBot="1" x14ac:dyDescent="0.3">
      <c r="A53" s="11"/>
      <c r="B53" s="57">
        <v>2.5</v>
      </c>
      <c r="C53" s="106" t="s">
        <v>0</v>
      </c>
      <c r="D53" s="107"/>
      <c r="E53" s="107"/>
      <c r="F53" s="108"/>
    </row>
    <row r="54" spans="1:15" s="4" customFormat="1" x14ac:dyDescent="0.25">
      <c r="B54" s="10"/>
      <c r="D54" s="9"/>
      <c r="E54" s="8"/>
      <c r="F54" s="8"/>
      <c r="G54" s="7"/>
    </row>
    <row r="56" spans="1:15" x14ac:dyDescent="0.25">
      <c r="C56" s="6"/>
    </row>
  </sheetData>
  <mergeCells count="36">
    <mergeCell ref="D25:D26"/>
    <mergeCell ref="E25:E26"/>
    <mergeCell ref="F25:F26"/>
    <mergeCell ref="E19:E20"/>
    <mergeCell ref="D13:D14"/>
    <mergeCell ref="E13:E14"/>
    <mergeCell ref="F13:F14"/>
    <mergeCell ref="D19:D20"/>
    <mergeCell ref="F19:F20"/>
    <mergeCell ref="B2:C2"/>
    <mergeCell ref="E2:F2"/>
    <mergeCell ref="D6:D7"/>
    <mergeCell ref="E6:E7"/>
    <mergeCell ref="F6:F7"/>
    <mergeCell ref="C51:F51"/>
    <mergeCell ref="C52:F52"/>
    <mergeCell ref="C53:F53"/>
    <mergeCell ref="B6:B7"/>
    <mergeCell ref="B13:B14"/>
    <mergeCell ref="B19:B20"/>
    <mergeCell ref="B25:B26"/>
    <mergeCell ref="B43:C43"/>
    <mergeCell ref="B44:C44"/>
    <mergeCell ref="B45:C45"/>
    <mergeCell ref="B46:C46"/>
    <mergeCell ref="B47:C47"/>
    <mergeCell ref="B50:F50"/>
    <mergeCell ref="B38:C38"/>
    <mergeCell ref="B30:C30"/>
    <mergeCell ref="C33:C34"/>
    <mergeCell ref="H34:H36"/>
    <mergeCell ref="B49:C49"/>
    <mergeCell ref="D33:D34"/>
    <mergeCell ref="E33:E34"/>
    <mergeCell ref="F33:F34"/>
    <mergeCell ref="B32:B34"/>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Zuschlagskriterien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Thinius, Natalie</dc:creator>
  <cp:lastModifiedBy>Thinius, Natalie</cp:lastModifiedBy>
  <dcterms:created xsi:type="dcterms:W3CDTF">2026-09-22T07:35:39Z</dcterms:created>
  <dcterms:modified xsi:type="dcterms:W3CDTF">2026-10-07T12:23:50Z</dcterms:modified>
</cp:coreProperties>
</file>