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e-daten-01\Themenspeicher\KEI_TT-CDI_Vergabe\028-E-2607_Dekarboniserte_Lieferketten\02_Durchführung\2_Versand_Unterlagen\"/>
    </mc:Choice>
  </mc:AlternateContent>
  <xr:revisionPtr revIDLastSave="0" documentId="13_ncr:1_{37C9BA61-96D6-4EC1-90EC-AD24217592A9}" xr6:coauthVersionLast="47" xr6:coauthVersionMax="47" xr10:uidLastSave="{00000000-0000-0000-0000-000000000000}"/>
  <bookViews>
    <workbookView xWindow="-28920" yWindow="795" windowWidth="29040" windowHeight="15720" xr2:uid="{00000000-000D-0000-FFFF-FFFF00000000}"/>
  </bookViews>
  <sheets>
    <sheet name="PB_Los" sheetId="1" r:id="rId1"/>
  </sheets>
  <definedNames>
    <definedName name="_Hlk516485117" localSheetId="0">PB_Los!$A$5</definedName>
    <definedName name="_Hlk518902958" localSheetId="0">PB_Los!$A$3</definedName>
    <definedName name="_Hlk520281886" localSheetId="0">PB_Los!#REF!</definedName>
    <definedName name="_xlnm.Print_Area" localSheetId="0">PB_Los!$A$1:$E$63</definedName>
    <definedName name="_xlnm.Print_Titles" localSheetId="0">PB_Los!$8:$8</definedName>
    <definedName name="Text4" localSheetId="0">PB_Los!#REF!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E20" i="1"/>
  <c r="E14" i="1"/>
  <c r="E10" i="1"/>
  <c r="E35" i="1" l="1"/>
  <c r="D49" i="1"/>
  <c r="E16" i="1" l="1"/>
  <c r="E31" i="1" l="1"/>
  <c r="E30" i="1"/>
  <c r="E28" i="1"/>
  <c r="E27" i="1"/>
  <c r="E17" i="1"/>
  <c r="E11" i="1"/>
  <c r="E23" i="1"/>
  <c r="E12" i="1" l="1"/>
  <c r="E32" i="1"/>
  <c r="E18" i="1"/>
  <c r="E24" i="1"/>
  <c r="E22" i="1"/>
  <c r="E21" i="1"/>
  <c r="E25" i="1" l="1"/>
  <c r="E42" i="1" s="1"/>
  <c r="E47" i="1" l="1"/>
  <c r="E48" i="1" s="1"/>
  <c r="E43" i="1"/>
  <c r="E44" i="1" s="1"/>
  <c r="E52" i="1" l="1"/>
  <c r="E49" i="1"/>
  <c r="E50" i="1" s="1"/>
</calcChain>
</file>

<file path=xl/sharedStrings.xml><?xml version="1.0" encoding="utf-8"?>
<sst xmlns="http://schemas.openxmlformats.org/spreadsheetml/2006/main" count="86" uniqueCount="84">
  <si>
    <t>lfd. Nr.</t>
  </si>
  <si>
    <t>Leistungsposition</t>
  </si>
  <si>
    <t>Angebotssumme Netto</t>
  </si>
  <si>
    <t>zzgl. Umsatzsteuer</t>
  </si>
  <si>
    <t>Ust-Satz</t>
  </si>
  <si>
    <t xml:space="preserve">Bitte füllen Sie nur die grün unterlegten Zellen aus. </t>
  </si>
  <si>
    <t>Zwischensumme (1.)</t>
  </si>
  <si>
    <t>1.1</t>
  </si>
  <si>
    <t>1.2</t>
  </si>
  <si>
    <t>2.1</t>
  </si>
  <si>
    <t>2.3</t>
  </si>
  <si>
    <t>2.4</t>
  </si>
  <si>
    <t>Zwischensumme (3.)</t>
  </si>
  <si>
    <t>Zwischensumme (2.)</t>
  </si>
  <si>
    <r>
      <t xml:space="preserve">Bieter </t>
    </r>
    <r>
      <rPr>
        <sz val="8"/>
        <color theme="1"/>
        <rFont val="Arial"/>
        <family val="2"/>
      </rPr>
      <t>(bei Bietergemeinschaft Name des bevollmächtigten Mitglieds)</t>
    </r>
  </si>
  <si>
    <r>
      <t xml:space="preserve">Netto-
</t>
    </r>
    <r>
      <rPr>
        <b/>
        <sz val="10"/>
        <color theme="1"/>
        <rFont val="Arial"/>
        <family val="2"/>
      </rPr>
      <t xml:space="preserve">Einzelpreis 
</t>
    </r>
    <r>
      <rPr>
        <sz val="10"/>
        <color theme="1"/>
        <rFont val="Arial"/>
        <family val="2"/>
      </rPr>
      <t xml:space="preserve">(EP) 
</t>
    </r>
    <r>
      <rPr>
        <b/>
        <sz val="10"/>
        <color theme="1"/>
        <rFont val="Arial"/>
        <family val="2"/>
      </rPr>
      <t xml:space="preserve">in € </t>
    </r>
  </si>
  <si>
    <r>
      <t xml:space="preserve">Netto- 
</t>
    </r>
    <r>
      <rPr>
        <b/>
        <sz val="10"/>
        <color theme="1"/>
        <rFont val="Arial"/>
        <family val="2"/>
      </rPr>
      <t>Gesamtpreis</t>
    </r>
    <r>
      <rPr>
        <sz val="10"/>
        <color theme="1"/>
        <rFont val="Arial"/>
        <family val="2"/>
      </rPr>
      <t xml:space="preserve">
(Menge x EP)
</t>
    </r>
    <r>
      <rPr>
        <b/>
        <sz val="10"/>
        <color theme="1"/>
        <rFont val="Arial"/>
        <family val="2"/>
      </rPr>
      <t>in €</t>
    </r>
    <r>
      <rPr>
        <sz val="10"/>
        <color theme="1"/>
        <rFont val="Arial"/>
        <family val="2"/>
      </rPr>
      <t xml:space="preserve"> </t>
    </r>
  </si>
  <si>
    <r>
      <t>Angebotssumme Brutto</t>
    </r>
    <r>
      <rPr>
        <sz val="10"/>
        <color theme="1"/>
        <rFont val="Arial"/>
        <family val="2"/>
      </rPr>
      <t xml:space="preserve"> </t>
    </r>
  </si>
  <si>
    <r>
      <t>Angaben zum Angebotspreis</t>
    </r>
    <r>
      <rPr>
        <sz val="8"/>
        <color theme="1"/>
        <rFont val="Arial"/>
        <family val="2"/>
      </rPr>
      <t xml:space="preserve"> </t>
    </r>
  </si>
  <si>
    <r>
      <t xml:space="preserve">Menge
</t>
    </r>
    <r>
      <rPr>
        <sz val="9"/>
        <color theme="1"/>
        <rFont val="Arial"/>
        <family val="2"/>
      </rPr>
      <t>(entsprechend Leistungs-beschreibung)</t>
    </r>
  </si>
  <si>
    <t>3.1</t>
  </si>
  <si>
    <t>3.2</t>
  </si>
  <si>
    <t>3.3</t>
  </si>
  <si>
    <t>3.4</t>
  </si>
  <si>
    <t>3.5</t>
  </si>
  <si>
    <t>5.1</t>
  </si>
  <si>
    <t>Zwischensumme (5.)</t>
  </si>
  <si>
    <t>4.1</t>
  </si>
  <si>
    <t>4.2</t>
  </si>
  <si>
    <t>4.3</t>
  </si>
  <si>
    <t>4.4</t>
  </si>
  <si>
    <t>4.5</t>
  </si>
  <si>
    <t>In Rechnung gestellt werden können nur die tatsächlich erbrachten Leistungen.</t>
  </si>
  <si>
    <t xml:space="preserve"> Hinweise:</t>
  </si>
  <si>
    <t>1.</t>
  </si>
  <si>
    <t>3.</t>
  </si>
  <si>
    <t>4.</t>
  </si>
  <si>
    <t>Gegebenfalls aufgeführte Optionale Leistungen oder Bedarfspositionen werden möglicherwiese zu einem späteren Zeitpunkt innerhalb der Vertragslaufzeit, aber nicht zwingend, beauftragt.</t>
  </si>
  <si>
    <t>5.</t>
  </si>
  <si>
    <t>6.</t>
  </si>
  <si>
    <t>7.</t>
  </si>
  <si>
    <t>8.</t>
  </si>
  <si>
    <t>Mit der Abgabe des Preisblatts mit dem Angebot gilt dieses vom Bieter als unterschrieben.</t>
  </si>
  <si>
    <t>Zwischensumme (4.)</t>
  </si>
  <si>
    <t>Soweit in den sonstigen Vergabeunterlagen nicht anders geregelt, ist der Ansatz von Nebenleistungen (z. B. Projektmanagementverwaltung, etwaige Gebühren und Auslagen etc.) ausgeschlossen. Derartige Leistungen sind in die Einzelpreise (Tagessätze oder Pauschalen etc.) einzukalkulieren.</t>
  </si>
  <si>
    <t>Soweit in den  sonstigen Vergabeunterlagen nicht anders geregelt, kann während der Vertragslaufzeit der angegebene Aufwand bei Bedarf anders auf die verschiedenen Leistungspositionen verteilt werden. In Rechnung gestellt werden können nur die tatsächlich erbrachten Leistungen.</t>
  </si>
  <si>
    <t>Soweit in den sonstigen Vergabeunterlagen nicht anders geregelt, sind Reise- und Übernachtungskosten unter Anwendung des Bundesreisekostengesetzes (BRKG) zu kalkulieren und werden in entsprechender Anwendung im Rahmen der tatsächlich angefallenen Reisen vergütet. Reisen per Flugzeug werden nur in Einzelfällen erstattet und müssen gesondert mit der Auftraggeberin abgestimmt werden. Tagegelder werden nicht vergütet. Reisezeiten werden nur vergütet, wenn nachweislich während dieser Zeit Leistungen für die AG erbracht wurden. Reisekosten am Unternehmenssitz werden nicht vergütet.</t>
  </si>
  <si>
    <t xml:space="preserve">Sofern im Preisblatt Tagessätze bzw. Stundensätze abgefragt werden, gelten folgende Regelungen. Ein Tagessatz entspricht acht Arbeitsstunden. Wird weniger als acht Stunden geleistet, rechnet der Auftragnehmer anteilig nach Stundensatz (Tagessatz/8) ab. Entsprechendes gilt bei einem Aufwand über 8 Stunden. Wird nach Stundensatz oder anteiligem Tagessatz abgerechnet, ist der Aufwand in [15-Minuten-Intervallen] abzurechnen. Vorstehende Regelungen finden nur Anwendung, soweit sie nicht im Widerspruch zu den sonstigen Vergabeunterlagen stehen. </t>
  </si>
  <si>
    <t xml:space="preserve">Der Bieter hat die angefragten Leistungen vollumfänglich zu kalkulieren und die aufgezeigten Positionen in den grün hinterlegten Feldern auszufüllen. 
WICHTIG: Fehlen wesentliche Preisangaben, wird das Angebot von der Wertung ausgeschlossen. </t>
  </si>
  <si>
    <t>Skonto in %</t>
  </si>
  <si>
    <t>Skonto zahlbar innerhalb von</t>
  </si>
  <si>
    <t>Tagen</t>
  </si>
  <si>
    <r>
      <t>Angebotssumme Brutto</t>
    </r>
    <r>
      <rPr>
        <sz val="10"/>
        <color theme="1"/>
        <rFont val="Arial"/>
        <family val="2"/>
      </rPr>
      <t xml:space="preserve"> inkl. Skonto</t>
    </r>
  </si>
  <si>
    <t>Angebotssumme Netto inkl. Skonto</t>
  </si>
  <si>
    <t xml:space="preserve">2. </t>
  </si>
  <si>
    <t>9.</t>
  </si>
  <si>
    <t xml:space="preserve">Die Auftraggeberin berücksichtigt das Angebot eines Skontos bei der Wertung nur dann, wenn eine Skontofrist von mindestens 14 Kalendertagen eingeräumt wird. </t>
  </si>
  <si>
    <t>Wertungspreis - Bitte in das Angebotsblatt übertragen!</t>
  </si>
  <si>
    <t xml:space="preserve">Der Wertungspreis ist (ggf. inkl. aller Optionen) pro Los in das 05_Angebotsblatt zu übernehmen. </t>
  </si>
  <si>
    <t>4. Arbeitspaket 3: Branchenübergreifende Auswertung und Studienerstellung</t>
  </si>
  <si>
    <t>5.   Fachgremium</t>
  </si>
  <si>
    <t xml:space="preserve">028-E-2607_Dekarboniserte Wertschöpfungskette </t>
  </si>
  <si>
    <t>3.  Arbeitspaket 2: Analyse strategischer Stoffflüsse und zukunftsfähige Geschäftsmodelle</t>
  </si>
  <si>
    <t>2. Arbeitspaket 1: Ausgangslage und dekarbonisiertes Zielmodell</t>
  </si>
  <si>
    <t>2.2.</t>
  </si>
  <si>
    <t>Identifikation von mind. einem strategischen Material- und Stofffluss je betrachteter Branche,  insgesamt branchenübergreifend mindestens 24 strategische Material- und Stoffflüsse untersucht.</t>
  </si>
  <si>
    <t>Erstellung einer PowerPoint-Präsentation zur verständlichen Darstellung der zentralen Studienergebnisse und Handlungsempfehlungen</t>
  </si>
  <si>
    <t>1. Arbeitspaket 0: Projektdesign und Fachgremium</t>
  </si>
  <si>
    <t>Vorstellung und Abstimmung des Projektdesigns (ink. Arbeitspakete, Meilensteine und Projektteam)</t>
  </si>
  <si>
    <t>Durchführung einer vergleichenden Analyse zur Identifikation von Transformationsrisiken, Chancen und deren Auswirkungen</t>
  </si>
  <si>
    <t>Entwicklung von Strukturmodellen der materialzentrierten Wertschöpfungsketten (Aggregierungsform: Einzel‑ oder gruppierte Betrachtung – max. 16 Strukturmodelle – oder integrierte Gesamtbetrachtung – mind. 2 Strukturmodelle)</t>
  </si>
  <si>
    <t>Einbindung des projektbegleitenden Fachgremiums (mind. fünfmal)</t>
  </si>
  <si>
    <t>Erstellung von mind. 24 grafische Darstellungen zur visuellen Aufbereitung der identifizierten strategischen Material- und Stoffflüsse; davon mindestens eine Darstellung je betrachteter Branche</t>
  </si>
  <si>
    <t>Identifikation und Beschreibung von mind. zwei First-Mover-Unternehmen bzw. strategischen Partnerschaften für jedes untersuchte Geschäftsmodell. Insgesamt mind. 48.</t>
  </si>
  <si>
    <t xml:space="preserve">Identifikation und Bewertung von mind. einem zukunftsfähigen, emissionsarmen Geschäftsmodell für jeden untersuchten strategischen Material- und Stofffluss. Insgesamt mind. 24 Geschäftsmodelle inkl. Übergangsgeschäftsmodelle </t>
  </si>
  <si>
    <t>Erstellung eines Zwischenberichts (max. 85 DIN-A4-Seiten, inkl. Tabellen, Grafiken und Bildern)</t>
  </si>
  <si>
    <t>Erstellung eines Zwischenberichts (max. 45 DIN‑A4‑Seiten, inkl. Tabellen, Grafiken und Bildern)</t>
  </si>
  <si>
    <t>Visuelle Aufbereitung der entwickelten Strukturmodelle (max. 16, mind. 2)</t>
  </si>
  <si>
    <t>Erstellung einer finalen Studie mit einem Umfang von max. 100 DIN-A4-Seiten, inkl. Tabellen, Grafiken und Bildern sowie Executive Summary in DE und EN</t>
  </si>
  <si>
    <t xml:space="preserve">Ableitung konkreter, umsetzungsorientierter Handlungsempfehlungen für Entscheidungstragende aus Industrie (insbesondere KMU) und Politik </t>
  </si>
  <si>
    <t>Erstellung von mind. einer Infografik pro betrachtete Branche zur verständlichen und zielgruppengerechten Aufbereitung der zentralen Studienergebnisse. Hinweis: Pauschalpreis ist pro Infografik zu verstehen.</t>
  </si>
  <si>
    <t>Vorstellung und Abstimmung der Vorgehensweise zur Zusammensetzung und Einbindung eines projektbegleitenden Fachgremiums (inkl. Mitglieder und Termine)</t>
  </si>
  <si>
    <t xml:space="preserve">     </t>
  </si>
  <si>
    <t>Teilnahme an der Veröffentlichungsveranstaltung zur Vorstellung der Studienergebnisse und Handlungsempfehlungen (einmalige Teilnahme von bis zu drei Personen erforderlichen Reisekosten)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</si>
</sst>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
  </numFmts>
  <fonts count="18"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9"/>
      <color theme="1"/>
      <name val="Arial"/>
      <family val="2"/>
    </font>
    <font>
      <sz val="8"/>
      <color theme="1"/>
      <name val="Arial"/>
      <family val="2"/>
    </font>
    <font>
      <b/>
      <sz val="10"/>
      <color theme="1"/>
      <name val="Arial"/>
      <family val="2"/>
    </font>
    <font>
      <b/>
      <sz val="9"/>
      <color theme="1"/>
      <name val="Arial"/>
      <family val="2"/>
    </font>
    <font>
      <sz val="10"/>
      <name val="Arial"/>
      <family val="2"/>
    </font>
    <font>
      <b/>
      <sz val="10"/>
      <color rgb="FF000000"/>
      <name val="Arial"/>
      <family val="2"/>
    </font>
    <font>
      <sz val="10"/>
      <color rgb="FF000000"/>
      <name val="Arial"/>
      <family val="2"/>
    </font>
    <font>
      <b/>
      <i/>
      <sz val="8"/>
      <color theme="1"/>
      <name val="Arial"/>
      <family val="2"/>
    </font>
    <font>
      <b/>
      <i/>
      <sz val="11"/>
      <color theme="1"/>
      <name val="Arial"/>
      <family val="2"/>
    </font>
    <font>
      <b/>
      <u/>
      <sz val="11"/>
      <color theme="1"/>
      <name val="Arial"/>
      <family val="2"/>
    </font>
    <font>
      <b/>
      <sz val="10"/>
      <name val="Arial"/>
      <family val="2"/>
    </font>
    <font>
      <b/>
      <sz val="10"/>
      <color rgb="FFC00000"/>
      <name val="Arial"/>
      <family val="2"/>
    </font>
    <font>
      <b/>
      <sz val="14"/>
      <color rgb="FFFF0000"/>
      <name val="Arial"/>
      <family val="2"/>
    </font>
    <font>
      <b/>
      <sz val="12"/>
      <color rgb="FF000000"/>
      <name val="Arial"/>
      <family val="2"/>
    </font>
  </fonts>
  <fills count="9">
    <fill>
      <patternFill patternType="none"/>
    </fill>
    <fill>
      <patternFill patternType="gray125"/>
    </fill>
    <fill>
      <patternFill patternType="solid">
        <fgColor rgb="FFDDDDDD"/>
        <bgColor indexed="64"/>
      </patternFill>
    </fill>
    <fill>
      <patternFill patternType="solid">
        <fgColor rgb="FFC0C0C0"/>
        <bgColor indexed="64"/>
      </patternFill>
    </fill>
    <fill>
      <patternFill patternType="solid">
        <fgColor rgb="FFD9FDD7"/>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89">
    <xf numFmtId="0" fontId="0" fillId="0" borderId="0" xfId="0"/>
    <xf numFmtId="49" fontId="6"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4" fontId="7" fillId="2" borderId="1" xfId="0" applyNumberFormat="1" applyFont="1" applyFill="1" applyBorder="1" applyAlignment="1">
      <alignment horizontal="center" vertical="center" wrapText="1"/>
    </xf>
    <xf numFmtId="49" fontId="3" fillId="0" borderId="1" xfId="0" applyNumberFormat="1" applyFont="1" applyBorder="1" applyAlignment="1">
      <alignment horizontal="left" vertical="center" wrapText="1"/>
    </xf>
    <xf numFmtId="0" fontId="2" fillId="0" borderId="0" xfId="0" applyFont="1"/>
    <xf numFmtId="0" fontId="3" fillId="0" borderId="0" xfId="0" applyFont="1"/>
    <xf numFmtId="0" fontId="8" fillId="0" borderId="4" xfId="0" applyFont="1" applyBorder="1" applyAlignment="1">
      <alignment vertical="center" wrapText="1"/>
    </xf>
    <xf numFmtId="4" fontId="3" fillId="0" borderId="1" xfId="0" applyNumberFormat="1" applyFont="1" applyBorder="1" applyAlignment="1">
      <alignment horizontal="center" vertical="center" wrapText="1"/>
    </xf>
    <xf numFmtId="0" fontId="3" fillId="0" borderId="4" xfId="0" applyFont="1" applyBorder="1" applyAlignment="1">
      <alignment vertical="center" wrapText="1"/>
    </xf>
    <xf numFmtId="4" fontId="3" fillId="0" borderId="4" xfId="0" applyNumberFormat="1" applyFont="1" applyBorder="1" applyAlignment="1">
      <alignment horizontal="center" vertical="center" wrapText="1"/>
    </xf>
    <xf numFmtId="0" fontId="2" fillId="0" borderId="0" xfId="0" applyFont="1" applyAlignment="1">
      <alignment vertical="center"/>
    </xf>
    <xf numFmtId="49" fontId="3" fillId="0" borderId="0" xfId="0" applyNumberFormat="1" applyFont="1" applyAlignment="1">
      <alignment horizontal="left" vertical="center"/>
    </xf>
    <xf numFmtId="0" fontId="3" fillId="0" borderId="0" xfId="0" applyFont="1" applyAlignment="1">
      <alignment horizontal="justify" vertical="center"/>
    </xf>
    <xf numFmtId="4" fontId="3" fillId="0" borderId="0" xfId="0" applyNumberFormat="1" applyFont="1" applyAlignment="1">
      <alignment horizontal="center" vertical="center"/>
    </xf>
    <xf numFmtId="0" fontId="3" fillId="0" borderId="0" xfId="0" applyFont="1" applyAlignment="1">
      <alignment horizontal="left" vertical="center"/>
    </xf>
    <xf numFmtId="0" fontId="2" fillId="0" borderId="0" xfId="0" applyFont="1" applyAlignment="1">
      <alignment wrapText="1"/>
    </xf>
    <xf numFmtId="0" fontId="2" fillId="0" borderId="0" xfId="0" applyFont="1" applyAlignment="1">
      <alignment horizontal="left"/>
    </xf>
    <xf numFmtId="0" fontId="3" fillId="0" borderId="0" xfId="0" applyFont="1" applyAlignment="1">
      <alignment horizontal="left" vertical="top"/>
    </xf>
    <xf numFmtId="0" fontId="10" fillId="0" borderId="0" xfId="0" applyFont="1" applyAlignment="1">
      <alignment horizontal="right" vertical="top" wrapText="1"/>
    </xf>
    <xf numFmtId="0" fontId="2" fillId="0" borderId="0" xfId="0" applyFont="1" applyAlignment="1">
      <alignment vertical="top"/>
    </xf>
    <xf numFmtId="49" fontId="13" fillId="0" borderId="0" xfId="0" applyNumberFormat="1" applyFont="1" applyAlignment="1">
      <alignment horizontal="left" vertical="top"/>
    </xf>
    <xf numFmtId="0" fontId="2" fillId="0" borderId="0" xfId="0" applyFont="1" applyAlignment="1">
      <alignment vertical="top" wrapText="1"/>
    </xf>
    <xf numFmtId="0" fontId="3" fillId="0" borderId="0" xfId="0" applyFont="1" applyAlignment="1">
      <alignment horizontal="center" vertical="top"/>
    </xf>
    <xf numFmtId="164" fontId="3" fillId="2" borderId="1" xfId="0" applyNumberFormat="1" applyFont="1" applyFill="1" applyBorder="1" applyAlignment="1">
      <alignment horizontal="center" vertical="center" wrapText="1"/>
    </xf>
    <xf numFmtId="164" fontId="3" fillId="4" borderId="1" xfId="0" applyNumberFormat="1" applyFont="1" applyFill="1" applyBorder="1" applyAlignment="1" applyProtection="1">
      <alignment horizontal="center" vertical="center" wrapText="1"/>
      <protection locked="0"/>
    </xf>
    <xf numFmtId="164" fontId="3" fillId="0" borderId="4" xfId="0" applyNumberFormat="1" applyFont="1" applyBorder="1" applyAlignment="1">
      <alignment horizontal="center" vertical="center" wrapText="1"/>
    </xf>
    <xf numFmtId="164" fontId="3" fillId="4" borderId="4" xfId="0" applyNumberFormat="1" applyFont="1" applyFill="1" applyBorder="1" applyAlignment="1" applyProtection="1">
      <alignment horizontal="center" vertical="center" wrapText="1"/>
      <protection locked="0"/>
    </xf>
    <xf numFmtId="164" fontId="6"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10" fillId="0" borderId="0" xfId="0" applyFont="1" applyAlignment="1">
      <alignment horizontal="center" vertical="center" wrapText="1"/>
    </xf>
    <xf numFmtId="4" fontId="10"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0" fontId="12" fillId="0" borderId="0" xfId="0" applyFont="1"/>
    <xf numFmtId="0" fontId="9" fillId="3" borderId="1" xfId="0" applyFont="1" applyFill="1" applyBorder="1" applyAlignment="1">
      <alignment vertical="center" wrapText="1"/>
    </xf>
    <xf numFmtId="49" fontId="4" fillId="0" borderId="0" xfId="0" applyNumberFormat="1" applyFont="1" applyAlignment="1">
      <alignment horizontal="center" vertical="top" wrapText="1"/>
    </xf>
    <xf numFmtId="49" fontId="4" fillId="5" borderId="0" xfId="0" applyNumberFormat="1" applyFont="1" applyFill="1" applyAlignment="1">
      <alignment horizontal="center" vertical="top" wrapText="1"/>
    </xf>
    <xf numFmtId="0" fontId="10" fillId="4" borderId="2" xfId="0" applyFont="1" applyFill="1" applyBorder="1" applyAlignment="1" applyProtection="1">
      <alignment vertical="center" wrapText="1"/>
      <protection locked="0"/>
    </xf>
    <xf numFmtId="165" fontId="9" fillId="4" borderId="1" xfId="1" applyNumberFormat="1" applyFont="1" applyFill="1" applyBorder="1" applyAlignment="1" applyProtection="1">
      <alignment horizontal="center" vertical="center" wrapText="1"/>
      <protection locked="0"/>
    </xf>
    <xf numFmtId="9" fontId="3" fillId="0" borderId="1" xfId="1" applyFont="1" applyFill="1" applyBorder="1" applyAlignment="1" applyProtection="1">
      <alignment horizontal="center" vertical="center" wrapText="1"/>
    </xf>
    <xf numFmtId="164" fontId="6" fillId="2" borderId="4" xfId="0" applyNumberFormat="1" applyFont="1" applyFill="1" applyBorder="1" applyAlignment="1">
      <alignment horizontal="center" vertical="center" wrapText="1"/>
    </xf>
    <xf numFmtId="4" fontId="3" fillId="0" borderId="6" xfId="0" applyNumberFormat="1" applyFont="1" applyBorder="1" applyAlignment="1">
      <alignment horizontal="center" vertical="center" wrapText="1"/>
    </xf>
    <xf numFmtId="9" fontId="3" fillId="4" borderId="6" xfId="1" applyFont="1" applyFill="1" applyBorder="1" applyAlignment="1" applyProtection="1">
      <alignment horizontal="center" vertical="center" wrapText="1"/>
      <protection locked="0"/>
    </xf>
    <xf numFmtId="164" fontId="3" fillId="0" borderId="6" xfId="0" applyNumberFormat="1" applyFont="1" applyBorder="1" applyAlignment="1">
      <alignment horizontal="center" vertical="center" wrapText="1"/>
    </xf>
    <xf numFmtId="164" fontId="15" fillId="3" borderId="7" xfId="0" applyNumberFormat="1" applyFont="1" applyFill="1" applyBorder="1" applyAlignment="1">
      <alignment horizontal="center" vertical="center" wrapText="1"/>
    </xf>
    <xf numFmtId="0" fontId="10" fillId="0" borderId="0" xfId="0" applyFont="1" applyAlignment="1">
      <alignment horizontal="right" vertical="center" wrapText="1"/>
    </xf>
    <xf numFmtId="164" fontId="16" fillId="8" borderId="0" xfId="0" applyNumberFormat="1" applyFont="1" applyFill="1" applyAlignment="1">
      <alignment horizontal="center" vertical="center" wrapText="1"/>
    </xf>
    <xf numFmtId="0" fontId="6" fillId="2" borderId="2" xfId="0" applyFont="1" applyFill="1" applyBorder="1" applyAlignment="1">
      <alignment horizontal="right" vertical="center" wrapText="1"/>
    </xf>
    <xf numFmtId="0" fontId="6" fillId="2" borderId="5"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0" borderId="2" xfId="0" applyFont="1" applyBorder="1" applyAlignment="1">
      <alignment vertical="center" wrapText="1"/>
    </xf>
    <xf numFmtId="0" fontId="6" fillId="0" borderId="5" xfId="0" applyFont="1" applyBorder="1" applyAlignment="1">
      <alignment vertical="center" wrapText="1"/>
    </xf>
    <xf numFmtId="0" fontId="6" fillId="0" borderId="3" xfId="0" applyFont="1" applyBorder="1" applyAlignment="1">
      <alignment vertical="center" wrapText="1"/>
    </xf>
    <xf numFmtId="0" fontId="10" fillId="3" borderId="2" xfId="0" applyFont="1" applyFill="1" applyBorder="1" applyAlignment="1">
      <alignment horizontal="right" vertical="center" wrapText="1"/>
    </xf>
    <xf numFmtId="0" fontId="10" fillId="3" borderId="5" xfId="0" applyFont="1" applyFill="1" applyBorder="1" applyAlignment="1">
      <alignment horizontal="right" vertical="center" wrapText="1"/>
    </xf>
    <xf numFmtId="0" fontId="10" fillId="3" borderId="3" xfId="0" applyFont="1" applyFill="1" applyBorder="1" applyAlignment="1">
      <alignment horizontal="right"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9" fillId="3" borderId="10" xfId="0" applyFont="1" applyFill="1" applyBorder="1" applyAlignment="1">
      <alignment horizontal="right" vertical="center" wrapText="1"/>
    </xf>
    <xf numFmtId="0" fontId="9" fillId="3" borderId="11" xfId="0" applyFont="1" applyFill="1" applyBorder="1" applyAlignment="1">
      <alignment horizontal="right" vertical="center" wrapText="1"/>
    </xf>
    <xf numFmtId="0" fontId="9" fillId="3" borderId="12" xfId="0" applyFont="1" applyFill="1" applyBorder="1" applyAlignment="1">
      <alignment horizontal="right" vertical="center" wrapText="1"/>
    </xf>
    <xf numFmtId="0" fontId="6" fillId="2" borderId="13" xfId="0" applyFont="1" applyFill="1" applyBorder="1" applyAlignment="1">
      <alignment horizontal="right" vertical="center" wrapText="1"/>
    </xf>
    <xf numFmtId="0" fontId="6" fillId="2" borderId="14" xfId="0" applyFont="1" applyFill="1" applyBorder="1" applyAlignment="1">
      <alignment horizontal="right" vertical="center" wrapText="1"/>
    </xf>
    <xf numFmtId="0" fontId="6" fillId="2" borderId="15" xfId="0" applyFont="1" applyFill="1" applyBorder="1" applyAlignment="1">
      <alignment horizontal="right" vertical="center" wrapText="1"/>
    </xf>
    <xf numFmtId="0" fontId="6" fillId="2" borderId="1" xfId="0" applyFont="1" applyFill="1" applyBorder="1" applyAlignment="1">
      <alignment horizontal="right" vertical="center" wrapText="1"/>
    </xf>
    <xf numFmtId="0" fontId="6" fillId="0" borderId="1" xfId="0" applyFont="1" applyBorder="1" applyAlignment="1">
      <alignment vertical="center" wrapText="1"/>
    </xf>
    <xf numFmtId="49" fontId="11" fillId="0" borderId="0" xfId="0" applyNumberFormat="1" applyFont="1" applyAlignment="1">
      <alignment horizontal="right"/>
    </xf>
    <xf numFmtId="0" fontId="6"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protection locked="0"/>
    </xf>
    <xf numFmtId="0" fontId="4" fillId="6" borderId="0" xfId="0" applyFont="1" applyFill="1" applyAlignment="1">
      <alignment horizontal="left" vertical="top" wrapText="1"/>
    </xf>
    <xf numFmtId="0" fontId="4" fillId="0" borderId="0" xfId="0" applyFont="1" applyAlignment="1">
      <alignment horizontal="left" vertical="top" wrapText="1"/>
    </xf>
    <xf numFmtId="0" fontId="4" fillId="5" borderId="0" xfId="0" applyFont="1" applyFill="1" applyAlignment="1">
      <alignment horizontal="left" vertical="top" wrapText="1"/>
    </xf>
    <xf numFmtId="0" fontId="9" fillId="3"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9" fillId="3" borderId="2" xfId="0" applyFont="1" applyFill="1" applyBorder="1" applyAlignment="1">
      <alignment horizontal="right" vertical="center" wrapText="1"/>
    </xf>
    <xf numFmtId="0" fontId="9" fillId="3" borderId="5" xfId="0" applyFont="1" applyFill="1" applyBorder="1" applyAlignment="1">
      <alignment horizontal="right" vertical="center" wrapText="1"/>
    </xf>
    <xf numFmtId="0" fontId="9" fillId="3" borderId="3" xfId="0" applyFont="1" applyFill="1" applyBorder="1" applyAlignment="1">
      <alignment horizontal="right" vertical="center" wrapText="1"/>
    </xf>
    <xf numFmtId="0" fontId="14" fillId="7" borderId="2"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7" fillId="8" borderId="0" xfId="0" applyFont="1" applyFill="1" applyAlignment="1">
      <alignment horizontal="center" vertical="center" wrapText="1"/>
    </xf>
  </cellXfs>
  <cellStyles count="2">
    <cellStyle name="Prozent" xfId="1" builtinId="5"/>
    <cellStyle name="Standard" xfId="0" builtinId="0"/>
  </cellStyles>
  <dxfs count="0"/>
  <tableStyles count="0" defaultTableStyle="TableStyleMedium2" defaultPivotStyle="PivotStyleLight16"/>
  <colors>
    <mruColors>
      <color rgb="FFD9FDD7"/>
      <color rgb="FFFCE4D6"/>
      <color rgb="FFFF99CC"/>
      <color rgb="FFB2B2B2"/>
      <color rgb="FFDDDDD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zoomScale="120" zoomScaleNormal="120" zoomScaleSheetLayoutView="115" workbookViewId="0">
      <selection activeCell="E10" sqref="E10"/>
    </sheetView>
  </sheetViews>
  <sheetFormatPr baseColWidth="10" defaultColWidth="11.42578125" defaultRowHeight="14.25" x14ac:dyDescent="0.2"/>
  <cols>
    <col min="1" max="1" width="9" style="17" customWidth="1"/>
    <col min="2" max="2" width="80.28515625" style="16" customWidth="1"/>
    <col min="3" max="3" width="12.85546875" style="14" customWidth="1"/>
    <col min="4" max="4" width="13.140625" style="34" customWidth="1"/>
    <col min="5" max="5" width="16.85546875" style="34" customWidth="1"/>
    <col min="6" max="16384" width="11.42578125" style="5"/>
  </cols>
  <sheetData>
    <row r="1" spans="1:5" ht="35.25" customHeight="1" x14ac:dyDescent="0.2">
      <c r="A1" s="18" t="s">
        <v>61</v>
      </c>
      <c r="B1" s="18"/>
      <c r="C1" s="23"/>
      <c r="D1" s="23"/>
      <c r="E1" s="23"/>
    </row>
    <row r="2" spans="1:5" s="35" customFormat="1" x14ac:dyDescent="0.2">
      <c r="A2" s="68" t="s">
        <v>5</v>
      </c>
      <c r="B2" s="68"/>
      <c r="C2" s="68"/>
      <c r="D2" s="68"/>
      <c r="E2" s="68"/>
    </row>
    <row r="3" spans="1:5" x14ac:dyDescent="0.2">
      <c r="A3" s="69" t="s">
        <v>14</v>
      </c>
      <c r="B3" s="69"/>
      <c r="C3" s="69"/>
      <c r="D3" s="69"/>
      <c r="E3" s="69"/>
    </row>
    <row r="4" spans="1:5" ht="28.35" customHeight="1" x14ac:dyDescent="0.2">
      <c r="A4" s="72"/>
      <c r="B4" s="73"/>
      <c r="C4" s="73"/>
      <c r="D4" s="73"/>
      <c r="E4" s="73"/>
    </row>
    <row r="5" spans="1:5" x14ac:dyDescent="0.2">
      <c r="A5" s="70"/>
      <c r="B5" s="70"/>
      <c r="C5" s="70"/>
      <c r="D5" s="70"/>
      <c r="E5" s="70"/>
    </row>
    <row r="6" spans="1:5" x14ac:dyDescent="0.2">
      <c r="A6" s="69" t="s">
        <v>18</v>
      </c>
      <c r="B6" s="70"/>
      <c r="C6" s="70"/>
      <c r="D6" s="70"/>
      <c r="E6" s="70"/>
    </row>
    <row r="7" spans="1:5" x14ac:dyDescent="0.2">
      <c r="A7" s="71" t="s">
        <v>32</v>
      </c>
      <c r="B7" s="71"/>
      <c r="C7" s="71"/>
      <c r="D7" s="71"/>
      <c r="E7" s="71"/>
    </row>
    <row r="8" spans="1:5" ht="51" x14ac:dyDescent="0.2">
      <c r="A8" s="1" t="s">
        <v>0</v>
      </c>
      <c r="B8" s="2" t="s">
        <v>1</v>
      </c>
      <c r="C8" s="3" t="s">
        <v>19</v>
      </c>
      <c r="D8" s="24" t="s">
        <v>15</v>
      </c>
      <c r="E8" s="24" t="s">
        <v>16</v>
      </c>
    </row>
    <row r="9" spans="1:5" s="6" customFormat="1" ht="25.5" customHeight="1" x14ac:dyDescent="0.2">
      <c r="A9" s="52" t="s">
        <v>67</v>
      </c>
      <c r="B9" s="53"/>
      <c r="C9" s="53"/>
      <c r="D9" s="53"/>
      <c r="E9" s="54"/>
    </row>
    <row r="10" spans="1:5" ht="25.5" x14ac:dyDescent="0.2">
      <c r="A10" s="4" t="s">
        <v>7</v>
      </c>
      <c r="B10" s="7" t="s">
        <v>68</v>
      </c>
      <c r="C10" s="8">
        <v>1</v>
      </c>
      <c r="D10" s="25"/>
      <c r="E10" s="26">
        <f>C10*D10</f>
        <v>0</v>
      </c>
    </row>
    <row r="11" spans="1:5" ht="25.5" x14ac:dyDescent="0.2">
      <c r="A11" s="4" t="s">
        <v>8</v>
      </c>
      <c r="B11" s="9" t="s">
        <v>81</v>
      </c>
      <c r="C11" s="8">
        <v>1</v>
      </c>
      <c r="D11" s="25"/>
      <c r="E11" s="26">
        <f>C11*D11</f>
        <v>0</v>
      </c>
    </row>
    <row r="12" spans="1:5" ht="14.1" customHeight="1" x14ac:dyDescent="0.2">
      <c r="A12" s="49" t="s">
        <v>6</v>
      </c>
      <c r="B12" s="50"/>
      <c r="C12" s="50"/>
      <c r="D12" s="51"/>
      <c r="E12" s="28">
        <f>SUM(E10:E11)</f>
        <v>0</v>
      </c>
    </row>
    <row r="13" spans="1:5" s="6" customFormat="1" ht="27.75" customHeight="1" x14ac:dyDescent="0.2">
      <c r="A13" s="52" t="s">
        <v>63</v>
      </c>
      <c r="B13" s="53"/>
      <c r="C13" s="53"/>
      <c r="D13" s="53"/>
      <c r="E13" s="54"/>
    </row>
    <row r="14" spans="1:5" ht="38.25" x14ac:dyDescent="0.2">
      <c r="A14" s="4" t="s">
        <v>9</v>
      </c>
      <c r="B14" s="7" t="s">
        <v>70</v>
      </c>
      <c r="C14" s="8">
        <v>1</v>
      </c>
      <c r="D14" s="25"/>
      <c r="E14" s="26">
        <f>C14*D14</f>
        <v>0</v>
      </c>
    </row>
    <row r="15" spans="1:5" ht="26.25" customHeight="1" x14ac:dyDescent="0.2">
      <c r="A15" s="4" t="s">
        <v>64</v>
      </c>
      <c r="B15" s="7" t="s">
        <v>77</v>
      </c>
      <c r="C15" s="8">
        <v>1</v>
      </c>
      <c r="D15" s="25"/>
      <c r="E15" s="26">
        <f>C15*D15</f>
        <v>0</v>
      </c>
    </row>
    <row r="16" spans="1:5" ht="25.5" x14ac:dyDescent="0.2">
      <c r="A16" s="4" t="s">
        <v>10</v>
      </c>
      <c r="B16" s="7" t="s">
        <v>69</v>
      </c>
      <c r="C16" s="10">
        <v>1</v>
      </c>
      <c r="D16" s="27"/>
      <c r="E16" s="26">
        <f>C16*D16</f>
        <v>0</v>
      </c>
    </row>
    <row r="17" spans="1:5" ht="25.5" x14ac:dyDescent="0.2">
      <c r="A17" s="4" t="s">
        <v>11</v>
      </c>
      <c r="B17" s="7" t="s">
        <v>76</v>
      </c>
      <c r="C17" s="8">
        <v>1</v>
      </c>
      <c r="D17" s="25"/>
      <c r="E17" s="26">
        <f>C17*D17</f>
        <v>0</v>
      </c>
    </row>
    <row r="18" spans="1:5" ht="15" customHeight="1" x14ac:dyDescent="0.2">
      <c r="A18" s="66" t="s">
        <v>13</v>
      </c>
      <c r="B18" s="66"/>
      <c r="C18" s="66"/>
      <c r="D18" s="66"/>
      <c r="E18" s="28">
        <f>SUM(E14:E17)</f>
        <v>0</v>
      </c>
    </row>
    <row r="19" spans="1:5" s="6" customFormat="1" ht="21.75" customHeight="1" x14ac:dyDescent="0.2">
      <c r="A19" s="67" t="s">
        <v>62</v>
      </c>
      <c r="B19" s="67"/>
      <c r="C19" s="67"/>
      <c r="D19" s="67"/>
      <c r="E19" s="67"/>
    </row>
    <row r="20" spans="1:5" ht="38.25" x14ac:dyDescent="0.2">
      <c r="A20" s="4" t="s">
        <v>20</v>
      </c>
      <c r="B20" s="7" t="s">
        <v>65</v>
      </c>
      <c r="C20" s="8">
        <v>1</v>
      </c>
      <c r="D20" s="25"/>
      <c r="E20" s="26">
        <f t="shared" ref="E20:E24" si="0">C20*D20</f>
        <v>0</v>
      </c>
    </row>
    <row r="21" spans="1:5" ht="38.25" x14ac:dyDescent="0.2">
      <c r="A21" s="4" t="s">
        <v>21</v>
      </c>
      <c r="B21" s="9" t="s">
        <v>72</v>
      </c>
      <c r="C21" s="8">
        <v>1</v>
      </c>
      <c r="D21" s="25"/>
      <c r="E21" s="26">
        <f t="shared" si="0"/>
        <v>0</v>
      </c>
    </row>
    <row r="22" spans="1:5" ht="38.25" x14ac:dyDescent="0.2">
      <c r="A22" s="4" t="s">
        <v>22</v>
      </c>
      <c r="B22" s="7" t="s">
        <v>74</v>
      </c>
      <c r="C22" s="10">
        <v>1</v>
      </c>
      <c r="D22" s="27"/>
      <c r="E22" s="26">
        <f t="shared" si="0"/>
        <v>0</v>
      </c>
    </row>
    <row r="23" spans="1:5" ht="29.25" customHeight="1" x14ac:dyDescent="0.2">
      <c r="A23" s="4" t="s">
        <v>23</v>
      </c>
      <c r="B23" s="7" t="s">
        <v>73</v>
      </c>
      <c r="C23" s="8">
        <v>1</v>
      </c>
      <c r="D23" s="25"/>
      <c r="E23" s="26">
        <f t="shared" si="0"/>
        <v>0</v>
      </c>
    </row>
    <row r="24" spans="1:5" ht="25.5" x14ac:dyDescent="0.2">
      <c r="A24" s="4" t="s">
        <v>24</v>
      </c>
      <c r="B24" s="7" t="s">
        <v>75</v>
      </c>
      <c r="C24" s="8">
        <v>1</v>
      </c>
      <c r="D24" s="25"/>
      <c r="E24" s="26">
        <f t="shared" si="0"/>
        <v>0</v>
      </c>
    </row>
    <row r="25" spans="1:5" x14ac:dyDescent="0.2">
      <c r="A25" s="66" t="s">
        <v>12</v>
      </c>
      <c r="B25" s="66"/>
      <c r="C25" s="66"/>
      <c r="D25" s="66"/>
      <c r="E25" s="28">
        <f>SUM(E20:E24)</f>
        <v>0</v>
      </c>
    </row>
    <row r="26" spans="1:5" s="6" customFormat="1" ht="27" customHeight="1" x14ac:dyDescent="0.2">
      <c r="A26" s="67" t="s">
        <v>59</v>
      </c>
      <c r="B26" s="67"/>
      <c r="C26" s="67"/>
      <c r="D26" s="67"/>
      <c r="E26" s="67"/>
    </row>
    <row r="27" spans="1:5" ht="31.5" customHeight="1" x14ac:dyDescent="0.2">
      <c r="A27" s="4" t="s">
        <v>27</v>
      </c>
      <c r="B27" s="7" t="s">
        <v>79</v>
      </c>
      <c r="C27" s="8">
        <v>1</v>
      </c>
      <c r="D27" s="25"/>
      <c r="E27" s="26">
        <f>C27*D27</f>
        <v>0</v>
      </c>
    </row>
    <row r="28" spans="1:5" ht="30" customHeight="1" x14ac:dyDescent="0.2">
      <c r="A28" s="4" t="s">
        <v>28</v>
      </c>
      <c r="B28" s="7" t="s">
        <v>78</v>
      </c>
      <c r="C28" s="8">
        <v>1</v>
      </c>
      <c r="D28" s="25"/>
      <c r="E28" s="26">
        <f>C28*D28</f>
        <v>0</v>
      </c>
    </row>
    <row r="29" spans="1:5" ht="38.25" x14ac:dyDescent="0.2">
      <c r="A29" s="4" t="s">
        <v>29</v>
      </c>
      <c r="B29" s="7" t="s">
        <v>80</v>
      </c>
      <c r="C29" s="10">
        <v>1</v>
      </c>
      <c r="D29" s="27"/>
      <c r="E29" s="26">
        <v>0</v>
      </c>
    </row>
    <row r="30" spans="1:5" ht="31.5" customHeight="1" x14ac:dyDescent="0.2">
      <c r="A30" s="4" t="s">
        <v>30</v>
      </c>
      <c r="B30" s="7" t="s">
        <v>66</v>
      </c>
      <c r="C30" s="8">
        <v>1</v>
      </c>
      <c r="D30" s="25"/>
      <c r="E30" s="26">
        <f>C30*D30</f>
        <v>0</v>
      </c>
    </row>
    <row r="31" spans="1:5" ht="38.25" x14ac:dyDescent="0.2">
      <c r="A31" s="4" t="s">
        <v>31</v>
      </c>
      <c r="B31" s="7" t="s">
        <v>83</v>
      </c>
      <c r="C31" s="8">
        <v>1</v>
      </c>
      <c r="D31" s="25"/>
      <c r="E31" s="26">
        <f>C31*D31</f>
        <v>0</v>
      </c>
    </row>
    <row r="32" spans="1:5" ht="15" customHeight="1" x14ac:dyDescent="0.2">
      <c r="A32" s="66" t="s">
        <v>43</v>
      </c>
      <c r="B32" s="66"/>
      <c r="C32" s="66"/>
      <c r="D32" s="66"/>
      <c r="E32" s="28">
        <f>SUM(E27:E31)</f>
        <v>0</v>
      </c>
    </row>
    <row r="33" spans="1:5" s="6" customFormat="1" ht="26.25" customHeight="1" x14ac:dyDescent="0.2">
      <c r="A33" s="67" t="s">
        <v>60</v>
      </c>
      <c r="B33" s="67"/>
      <c r="C33" s="67"/>
      <c r="D33" s="67"/>
      <c r="E33" s="67"/>
    </row>
    <row r="34" spans="1:5" ht="32.25" customHeight="1" x14ac:dyDescent="0.2">
      <c r="A34" s="4" t="s">
        <v>25</v>
      </c>
      <c r="B34" s="7" t="s">
        <v>71</v>
      </c>
      <c r="C34" s="8">
        <v>1</v>
      </c>
      <c r="D34" s="25"/>
      <c r="E34" s="26">
        <v>0</v>
      </c>
    </row>
    <row r="35" spans="1:5" x14ac:dyDescent="0.2">
      <c r="A35" s="49" t="s">
        <v>26</v>
      </c>
      <c r="B35" s="50"/>
      <c r="C35" s="50"/>
      <c r="D35" s="51"/>
      <c r="E35" s="28">
        <f>SUM(E34:E34)</f>
        <v>0</v>
      </c>
    </row>
    <row r="36" spans="1:5" x14ac:dyDescent="0.2">
      <c r="A36" s="52" t="s">
        <v>82</v>
      </c>
      <c r="B36" s="53"/>
      <c r="C36" s="53"/>
      <c r="D36" s="53"/>
      <c r="E36" s="54"/>
    </row>
    <row r="37" spans="1:5" x14ac:dyDescent="0.2">
      <c r="A37" s="4"/>
      <c r="B37" s="7"/>
      <c r="C37" s="8"/>
      <c r="D37" s="25"/>
      <c r="E37" s="30"/>
    </row>
    <row r="38" spans="1:5" x14ac:dyDescent="0.2">
      <c r="A38" s="49"/>
      <c r="B38" s="50"/>
      <c r="C38" s="50"/>
      <c r="D38" s="51"/>
      <c r="E38" s="28"/>
    </row>
    <row r="39" spans="1:5" ht="15" customHeight="1" x14ac:dyDescent="0.2">
      <c r="A39" s="52"/>
      <c r="B39" s="53"/>
      <c r="C39" s="53"/>
      <c r="D39" s="53"/>
      <c r="E39" s="54"/>
    </row>
    <row r="40" spans="1:5" s="6" customFormat="1" ht="12.75" x14ac:dyDescent="0.2">
      <c r="A40" s="4"/>
      <c r="B40" s="7"/>
      <c r="C40" s="8"/>
      <c r="D40" s="25"/>
      <c r="E40" s="26"/>
    </row>
    <row r="41" spans="1:5" s="11" customFormat="1" ht="15" thickBot="1" x14ac:dyDescent="0.3">
      <c r="A41" s="63"/>
      <c r="B41" s="64"/>
      <c r="C41" s="64"/>
      <c r="D41" s="65"/>
      <c r="E41" s="42"/>
    </row>
    <row r="42" spans="1:5" s="11" customFormat="1" ht="14.25" customHeight="1" thickBot="1" x14ac:dyDescent="0.3">
      <c r="A42" s="60" t="s">
        <v>2</v>
      </c>
      <c r="B42" s="61"/>
      <c r="C42" s="61"/>
      <c r="D42" s="62"/>
      <c r="E42" s="46">
        <f>SUM(E41+E38+E35+E32+E25+E18+E12)</f>
        <v>0</v>
      </c>
    </row>
    <row r="43" spans="1:5" s="11" customFormat="1" ht="14.25" customHeight="1" x14ac:dyDescent="0.25">
      <c r="A43" s="80" t="s">
        <v>3</v>
      </c>
      <c r="B43" s="81"/>
      <c r="C43" s="43" t="s">
        <v>4</v>
      </c>
      <c r="D43" s="44"/>
      <c r="E43" s="45">
        <f>E42*D43</f>
        <v>0</v>
      </c>
    </row>
    <row r="44" spans="1:5" s="11" customFormat="1" x14ac:dyDescent="0.25">
      <c r="A44" s="55" t="s">
        <v>17</v>
      </c>
      <c r="B44" s="56"/>
      <c r="C44" s="56"/>
      <c r="D44" s="57"/>
      <c r="E44" s="29">
        <f>E43+E42</f>
        <v>0</v>
      </c>
    </row>
    <row r="45" spans="1:5" s="11" customFormat="1" x14ac:dyDescent="0.25">
      <c r="A45" s="85"/>
      <c r="B45" s="86"/>
      <c r="C45" s="86"/>
      <c r="D45" s="86"/>
      <c r="E45" s="87"/>
    </row>
    <row r="46" spans="1:5" s="11" customFormat="1" ht="15" customHeight="1" x14ac:dyDescent="0.25">
      <c r="A46" s="77" t="s">
        <v>50</v>
      </c>
      <c r="B46" s="78"/>
      <c r="C46" s="78"/>
      <c r="D46" s="78"/>
      <c r="E46" s="79"/>
    </row>
    <row r="47" spans="1:5" s="11" customFormat="1" ht="14.25" customHeight="1" x14ac:dyDescent="0.25">
      <c r="A47" s="39"/>
      <c r="B47" s="36" t="s">
        <v>51</v>
      </c>
      <c r="C47" s="36" t="s">
        <v>49</v>
      </c>
      <c r="D47" s="40"/>
      <c r="E47" s="29">
        <f>(E42*D47)*-1</f>
        <v>0</v>
      </c>
    </row>
    <row r="48" spans="1:5" s="11" customFormat="1" ht="14.25" customHeight="1" x14ac:dyDescent="0.25">
      <c r="A48" s="82" t="s">
        <v>53</v>
      </c>
      <c r="B48" s="83"/>
      <c r="C48" s="83"/>
      <c r="D48" s="84"/>
      <c r="E48" s="29">
        <f>E42+E47</f>
        <v>0</v>
      </c>
    </row>
    <row r="49" spans="1:5" s="11" customFormat="1" x14ac:dyDescent="0.25">
      <c r="A49" s="58" t="s">
        <v>3</v>
      </c>
      <c r="B49" s="59"/>
      <c r="C49" s="8" t="s">
        <v>4</v>
      </c>
      <c r="D49" s="41">
        <f>D43</f>
        <v>0</v>
      </c>
      <c r="E49" s="30">
        <f>E48*D49</f>
        <v>0</v>
      </c>
    </row>
    <row r="50" spans="1:5" s="11" customFormat="1" ht="14.25" customHeight="1" x14ac:dyDescent="0.25">
      <c r="A50" s="55" t="s">
        <v>52</v>
      </c>
      <c r="B50" s="56"/>
      <c r="C50" s="56"/>
      <c r="D50" s="57"/>
      <c r="E50" s="29">
        <f>E48+E49</f>
        <v>0</v>
      </c>
    </row>
    <row r="51" spans="1:5" s="11" customFormat="1" x14ac:dyDescent="0.25">
      <c r="A51" s="47"/>
      <c r="B51" s="47"/>
      <c r="C51" s="47"/>
      <c r="D51" s="47"/>
      <c r="E51" s="33"/>
    </row>
    <row r="52" spans="1:5" s="11" customFormat="1" ht="14.25" customHeight="1" x14ac:dyDescent="0.25">
      <c r="A52" s="88" t="s">
        <v>57</v>
      </c>
      <c r="B52" s="88"/>
      <c r="C52" s="88"/>
      <c r="D52" s="88"/>
      <c r="E52" s="48">
        <f>IF(A47&lt;14,E42,E48)</f>
        <v>0</v>
      </c>
    </row>
    <row r="53" spans="1:5" s="11" customFormat="1" ht="15" customHeight="1" x14ac:dyDescent="0.25">
      <c r="A53" s="19"/>
      <c r="B53" s="19"/>
      <c r="C53" s="31"/>
      <c r="D53" s="32"/>
      <c r="E53" s="33"/>
    </row>
    <row r="54" spans="1:5" ht="15" customHeight="1" x14ac:dyDescent="0.2">
      <c r="A54" s="21" t="s">
        <v>33</v>
      </c>
      <c r="B54" s="22"/>
      <c r="D54" s="14"/>
    </row>
    <row r="55" spans="1:5" ht="14.25" customHeight="1" x14ac:dyDescent="0.2">
      <c r="A55" s="37" t="s">
        <v>34</v>
      </c>
      <c r="B55" s="75" t="s">
        <v>48</v>
      </c>
      <c r="C55" s="75"/>
      <c r="D55" s="75"/>
      <c r="E55" s="75"/>
    </row>
    <row r="56" spans="1:5" ht="14.25" customHeight="1" x14ac:dyDescent="0.2">
      <c r="A56" s="37" t="s">
        <v>54</v>
      </c>
      <c r="B56" s="75" t="s">
        <v>56</v>
      </c>
      <c r="C56" s="75"/>
      <c r="D56" s="75"/>
      <c r="E56" s="75"/>
    </row>
    <row r="57" spans="1:5" ht="3.6" customHeight="1" x14ac:dyDescent="0.2">
      <c r="A57" s="37" t="s">
        <v>35</v>
      </c>
      <c r="B57" s="75" t="s">
        <v>44</v>
      </c>
      <c r="C57" s="75"/>
      <c r="D57" s="75"/>
      <c r="E57" s="75"/>
    </row>
    <row r="58" spans="1:5" ht="14.25" customHeight="1" x14ac:dyDescent="0.2">
      <c r="A58" s="37" t="s">
        <v>36</v>
      </c>
      <c r="B58" s="75" t="s">
        <v>45</v>
      </c>
      <c r="C58" s="75"/>
      <c r="D58" s="75"/>
      <c r="E58" s="75"/>
    </row>
    <row r="59" spans="1:5" ht="26.1" customHeight="1" x14ac:dyDescent="0.2">
      <c r="A59" s="37" t="s">
        <v>38</v>
      </c>
      <c r="B59" s="75" t="s">
        <v>37</v>
      </c>
      <c r="C59" s="75"/>
      <c r="D59" s="75"/>
      <c r="E59" s="75"/>
    </row>
    <row r="60" spans="1:5" ht="14.25" customHeight="1" x14ac:dyDescent="0.2">
      <c r="A60" s="37" t="s">
        <v>39</v>
      </c>
      <c r="B60" s="75" t="s">
        <v>46</v>
      </c>
      <c r="C60" s="75"/>
      <c r="D60" s="75"/>
      <c r="E60" s="75"/>
    </row>
    <row r="61" spans="1:5" ht="14.25" customHeight="1" x14ac:dyDescent="0.2">
      <c r="A61" s="37" t="s">
        <v>40</v>
      </c>
      <c r="B61" s="74" t="s">
        <v>47</v>
      </c>
      <c r="C61" s="75"/>
      <c r="D61" s="75"/>
      <c r="E61" s="75"/>
    </row>
    <row r="62" spans="1:5" ht="14.25" customHeight="1" x14ac:dyDescent="0.2">
      <c r="A62" s="37" t="s">
        <v>41</v>
      </c>
      <c r="B62" s="75" t="s">
        <v>42</v>
      </c>
      <c r="C62" s="75"/>
      <c r="D62" s="75"/>
      <c r="E62" s="75"/>
    </row>
    <row r="63" spans="1:5" x14ac:dyDescent="0.2">
      <c r="A63" s="38" t="s">
        <v>55</v>
      </c>
      <c r="B63" s="76" t="s">
        <v>58</v>
      </c>
      <c r="C63" s="75"/>
      <c r="D63" s="75"/>
      <c r="E63" s="75"/>
    </row>
    <row r="64" spans="1:5" ht="23.1" customHeight="1" x14ac:dyDescent="0.2">
      <c r="A64" s="12"/>
      <c r="B64" s="13"/>
    </row>
    <row r="65" spans="1:5" s="20" customFormat="1" x14ac:dyDescent="0.2">
      <c r="A65" s="15"/>
      <c r="B65" s="16"/>
      <c r="C65" s="14"/>
      <c r="D65" s="34"/>
      <c r="E65" s="34"/>
    </row>
    <row r="66" spans="1:5" s="20" customFormat="1" x14ac:dyDescent="0.2">
      <c r="A66" s="15"/>
      <c r="B66" s="16"/>
      <c r="C66" s="14"/>
      <c r="D66" s="34"/>
      <c r="E66" s="34"/>
    </row>
    <row r="67" spans="1:5" s="20" customFormat="1" ht="36" customHeight="1" x14ac:dyDescent="0.2">
      <c r="A67" s="15"/>
      <c r="B67" s="16"/>
      <c r="C67" s="14"/>
      <c r="D67" s="34"/>
      <c r="E67" s="34"/>
    </row>
    <row r="68" spans="1:5" s="20" customFormat="1" ht="36" customHeight="1" x14ac:dyDescent="0.2">
      <c r="A68" s="15"/>
      <c r="B68" s="16"/>
      <c r="C68" s="14"/>
      <c r="D68" s="34"/>
      <c r="E68" s="34"/>
    </row>
    <row r="69" spans="1:5" s="20" customFormat="1" ht="38.1" customHeight="1" x14ac:dyDescent="0.2">
      <c r="A69" s="15"/>
      <c r="B69" s="16"/>
      <c r="C69" s="14"/>
      <c r="D69" s="34"/>
      <c r="E69" s="34"/>
    </row>
    <row r="70" spans="1:5" s="20" customFormat="1" ht="38.450000000000003" customHeight="1" x14ac:dyDescent="0.2">
      <c r="A70" s="15"/>
      <c r="B70" s="16"/>
      <c r="C70" s="14"/>
      <c r="D70" s="34"/>
      <c r="E70" s="34"/>
    </row>
    <row r="71" spans="1:5" s="20" customFormat="1" ht="26.45" customHeight="1" x14ac:dyDescent="0.2">
      <c r="A71" s="15"/>
      <c r="B71" s="16"/>
      <c r="C71" s="14"/>
      <c r="D71" s="34"/>
      <c r="E71" s="34"/>
    </row>
    <row r="72" spans="1:5" s="20" customFormat="1" ht="75.599999999999994" customHeight="1" x14ac:dyDescent="0.2">
      <c r="A72" s="15"/>
      <c r="B72" s="16"/>
      <c r="C72" s="14"/>
      <c r="D72" s="34"/>
      <c r="E72" s="34"/>
    </row>
    <row r="73" spans="1:5" s="20" customFormat="1" ht="89.25" customHeight="1" x14ac:dyDescent="0.2">
      <c r="A73" s="17"/>
      <c r="B73" s="16"/>
      <c r="C73" s="14"/>
      <c r="D73" s="34"/>
      <c r="E73" s="34"/>
    </row>
    <row r="74" spans="1:5" s="20" customFormat="1" ht="24" customHeight="1" x14ac:dyDescent="0.2">
      <c r="A74" s="17"/>
      <c r="B74" s="16"/>
      <c r="C74" s="14"/>
      <c r="D74" s="34"/>
      <c r="E74" s="34"/>
    </row>
    <row r="75" spans="1:5" s="20" customFormat="1" ht="34.700000000000003" customHeight="1" x14ac:dyDescent="0.2">
      <c r="A75" s="17"/>
      <c r="B75" s="16"/>
      <c r="C75" s="14"/>
      <c r="D75" s="34"/>
      <c r="E75" s="34"/>
    </row>
  </sheetData>
  <sheetProtection algorithmName="SHA-512" hashValue="9tEgQKMe5ZyDSSBy7zDxUFow0RfkWepcrthyR+MEG8foXtC56BIR+qzkQJasp+VTSGCfVwR3oWLhWOyG+ZSLwA==" saltValue="h/9/SA2iKR6yKrQbn446MQ==" spinCount="100000" sheet="1" formatCells="0" formatColumns="0" formatRows="0"/>
  <protectedRanges>
    <protectedRange algorithmName="SHA-512" hashValue="1zkyHo9EOzwYFj45vvau19ko3o1gVFsSgNpKD0JVCswVrln5QLtx66pgJeju4scz88QmiOOFhvXTHCS/1Rz8NA==" saltValue="KGlmQ+QZ3nFwg8qFCuinsg==" spinCount="100000" sqref="A33:E33 A19:E19 A13:E13 A26:E26 A36:E36 A3:E9" name="Bereich1_1"/>
    <protectedRange algorithmName="SHA-512" hashValue="1zkyHo9EOzwYFj45vvau19ko3o1gVFsSgNpKD0JVCswVrln5QLtx66pgJeju4scz88QmiOOFhvXTHCS/1Rz8NA==" saltValue="KGlmQ+QZ3nFwg8qFCuinsg==" spinCount="100000" sqref="A2:E2" name="Bereich1_2"/>
  </protectedRanges>
  <mergeCells count="38">
    <mergeCell ref="A52:D52"/>
    <mergeCell ref="B61:E61"/>
    <mergeCell ref="B62:E62"/>
    <mergeCell ref="B63:E63"/>
    <mergeCell ref="B55:E55"/>
    <mergeCell ref="B57:E57"/>
    <mergeCell ref="B58:E58"/>
    <mergeCell ref="B59:E59"/>
    <mergeCell ref="B60:E60"/>
    <mergeCell ref="B56:E56"/>
    <mergeCell ref="A25:D25"/>
    <mergeCell ref="A33:E33"/>
    <mergeCell ref="A32:D32"/>
    <mergeCell ref="A2:E2"/>
    <mergeCell ref="A3:E3"/>
    <mergeCell ref="A5:E5"/>
    <mergeCell ref="A6:E6"/>
    <mergeCell ref="A7:E7"/>
    <mergeCell ref="A4:E4"/>
    <mergeCell ref="A26:E26"/>
    <mergeCell ref="A9:E9"/>
    <mergeCell ref="A12:D12"/>
    <mergeCell ref="A13:E13"/>
    <mergeCell ref="A18:D18"/>
    <mergeCell ref="A19:E19"/>
    <mergeCell ref="A38:D38"/>
    <mergeCell ref="A36:E36"/>
    <mergeCell ref="A35:D35"/>
    <mergeCell ref="A50:D50"/>
    <mergeCell ref="A49:B49"/>
    <mergeCell ref="A42:D42"/>
    <mergeCell ref="A41:D41"/>
    <mergeCell ref="A39:E39"/>
    <mergeCell ref="A46:E46"/>
    <mergeCell ref="A44:D44"/>
    <mergeCell ref="A43:B43"/>
    <mergeCell ref="A48:D48"/>
    <mergeCell ref="A45:E45"/>
  </mergeCells>
  <pageMargins left="0.98425196850393704" right="0.59055118110236227" top="0.96590909090909094" bottom="0.59055118110236227" header="0.19685039370078741" footer="0.19685039370078741"/>
  <pageSetup paperSize="9" orientation="portrait" r:id="rId1"/>
  <headerFooter>
    <oddHeader>&amp;L&amp;"Arial,Standard"&amp;18Preisblatt&amp;R&amp;G</oddHeader>
    <oddFooter>&amp;L&amp;"Arial,Standard"&amp;9ZUG | 04_Preisblatt | Stand: 18.09.2023&amp;R&amp;"Arial,Standard"&amp;9Seite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PB_Los</vt:lpstr>
      <vt:lpstr>PB_Los!_Hlk516485117</vt:lpstr>
      <vt:lpstr>PB_Los!_Hlk518902958</vt:lpstr>
      <vt:lpstr>PB_Los!Druckbereich</vt:lpstr>
      <vt:lpstr>PB_Los!Drucktitel</vt:lpstr>
    </vt:vector>
  </TitlesOfParts>
  <Company>Zukunft – Umwelt – Gesellschaft (ZUG) gGmbH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Cornelia Schulte</dc:creator>
  <cp:lastModifiedBy>Hilal Yilmaz</cp:lastModifiedBy>
  <cp:lastPrinted>2023-03-24T14:25:43Z</cp:lastPrinted>
  <dcterms:created xsi:type="dcterms:W3CDTF">2019-12-13T10:19:43Z</dcterms:created>
  <dcterms:modified xsi:type="dcterms:W3CDTF">2026-10-08T14:09:33Z</dcterms:modified>
</cp:coreProperties>
</file>