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06 Bereich 61.2\Wohnungsmarkt\04_Wohnraumversorgung\WRVK 2026\Vergabeunterlagen\"/>
    </mc:Choice>
  </mc:AlternateContent>
  <xr:revisionPtr revIDLastSave="0" documentId="13_ncr:1_{0C85D9A1-636E-4D2D-B77D-CEBD50903FD0}" xr6:coauthVersionLast="47" xr6:coauthVersionMax="47" xr10:uidLastSave="{00000000-0000-0000-0000-000000000000}"/>
  <bookViews>
    <workbookView xWindow="-120" yWindow="-120" windowWidth="25440" windowHeight="15390"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 l="1"/>
  <c r="F15" i="1"/>
  <c r="F13" i="1"/>
  <c r="F22" i="1"/>
  <c r="E20" i="1"/>
  <c r="E19" i="1"/>
  <c r="E17" i="1"/>
  <c r="E21" i="1" l="1"/>
  <c r="E18" i="1"/>
  <c r="E16" i="1"/>
  <c r="E15" i="1"/>
  <c r="E14" i="1"/>
  <c r="E6" i="1"/>
  <c r="E7" i="1"/>
  <c r="E12" i="1" l="1"/>
  <c r="E11" i="1" l="1"/>
  <c r="E10" i="1"/>
  <c r="E3" i="1"/>
  <c r="E9" i="1" l="1"/>
  <c r="E5" i="1"/>
  <c r="E4" i="1"/>
  <c r="E2" i="1"/>
  <c r="E22" i="1" l="1"/>
  <c r="E23" i="1" l="1"/>
  <c r="E24" i="1"/>
  <c r="E25" i="1"/>
</calcChain>
</file>

<file path=xl/sharedStrings.xml><?xml version="1.0" encoding="utf-8"?>
<sst xmlns="http://schemas.openxmlformats.org/spreadsheetml/2006/main" count="46" uniqueCount="44">
  <si>
    <t>Stundenpreis</t>
  </si>
  <si>
    <t>Beschreibung</t>
  </si>
  <si>
    <t>Mwst.</t>
  </si>
  <si>
    <t>Gesamt</t>
  </si>
  <si>
    <t>Gesamtpreis</t>
  </si>
  <si>
    <t>brutto</t>
  </si>
  <si>
    <t>Bearbeitungszeit
geschätzt</t>
  </si>
  <si>
    <t>pauschal</t>
  </si>
  <si>
    <r>
      <rPr>
        <b/>
        <sz val="12"/>
        <color theme="1"/>
        <rFont val="Arial"/>
        <family val="2"/>
      </rPr>
      <t>Arbeitspaket 1</t>
    </r>
    <r>
      <rPr>
        <sz val="12"/>
        <color theme="1"/>
        <rFont val="Arial"/>
        <family val="2"/>
      </rPr>
      <t xml:space="preserve"> 
Situationsanalyse und Evaluation</t>
    </r>
  </si>
  <si>
    <t>2. Sozioökonomische Rahmenbedingungen inkl. Darstellung der Abweichungen zu vorherigen Wohnraumversorgungskonzepten der Stadt Hildesheim</t>
  </si>
  <si>
    <t xml:space="preserve">5. Auswertung vorhandener Daten und ggf. Ermittlung relevanter Daten tieferer Ebenen zur Erreichung der Projektziele </t>
  </si>
  <si>
    <t>6. Abgleich Ist-Situation mit Zielvorgaben des letzten Wohnraumversorgungskonzepts, Darstellung Zielerreichung/Abweichung</t>
  </si>
  <si>
    <t>7. Sachkosten im Rahmen der Situationsanalyse (z.B. Kosten der Datenbeschaffung, soweit nicht aus städtischen Quellen verfügbar)</t>
  </si>
  <si>
    <r>
      <rPr>
        <b/>
        <sz val="12"/>
        <color theme="1"/>
        <rFont val="Arial"/>
        <family val="2"/>
      </rPr>
      <t>Arbeitspaket 2</t>
    </r>
    <r>
      <rPr>
        <sz val="12"/>
        <color theme="1"/>
        <rFont val="Arial"/>
        <family val="2"/>
      </rPr>
      <t xml:space="preserve"> 
Prognose</t>
    </r>
  </si>
  <si>
    <r>
      <rPr>
        <b/>
        <sz val="12"/>
        <color theme="1"/>
        <rFont val="Arial"/>
        <family val="2"/>
      </rPr>
      <t>Arbeitspaket 3</t>
    </r>
    <r>
      <rPr>
        <sz val="12"/>
        <color theme="1"/>
        <rFont val="Arial"/>
        <family val="2"/>
      </rPr>
      <t xml:space="preserve">
Exkurs: Generationen-wandel im Einfamilienhaus-sektor</t>
    </r>
  </si>
  <si>
    <t>3. Sachkosten (z.B. Kosten der Datenbeschaffung, soweit nicht aus städtischen Quellen verfügbar)</t>
  </si>
  <si>
    <r>
      <rPr>
        <b/>
        <sz val="12"/>
        <color theme="1"/>
        <rFont val="Arial"/>
        <family val="2"/>
      </rPr>
      <t>Arbeitspaket 4</t>
    </r>
    <r>
      <rPr>
        <sz val="12"/>
        <color theme="1"/>
        <rFont val="Arial"/>
        <family val="2"/>
      </rPr>
      <t xml:space="preserve">
Handlungsbedarf und Maßnahmen-empfehlung</t>
    </r>
  </si>
  <si>
    <t>1. Ermittlung und Darstellung, ggf. auch grafisch, der Handlungsbedarfe der unterschiedlichen Themenfelder (Einfamilienhaus, Baugrundstücke, Mehrfamilienhäuser, frei finanzierter und öffentlich geförderter Wohnungsbau, Bestand)</t>
  </si>
  <si>
    <t>2. Entwicklung und Darstellung von Handlungsempfehlungen für die Stadt Hildesheim</t>
  </si>
  <si>
    <r>
      <rPr>
        <b/>
        <sz val="12"/>
        <color theme="1"/>
        <rFont val="Arial"/>
        <family val="2"/>
      </rPr>
      <t>Arbeitspaket 5</t>
    </r>
    <r>
      <rPr>
        <sz val="12"/>
        <color theme="1"/>
        <rFont val="Arial"/>
        <family val="2"/>
      </rPr>
      <t xml:space="preserve">
Bericht u. (Vor-Ort-) Termine</t>
    </r>
  </si>
  <si>
    <t>1. Laufende Evaluierung der Projektziele im Bearbeitungszeitraum</t>
  </si>
  <si>
    <t>2. Erstellung eines abschließenden Berichts mit allen Untersuchungsergebnissen und Handlungsempfehlungen sowie einer Kurzfassung der wesentlichen Ergebnisse (ca. 15 Seiten)</t>
  </si>
  <si>
    <t>3. Zwei Vor-Ort-Abstimmungstermine mit dem Auftraggeber (inhaltliche Vorbereitung/Durchführung/Nachbereitung inkl. Protokoll)</t>
  </si>
  <si>
    <t>4. Ein Präsentationstermin AK Runder Tisch Wohnen (inhaltliche Vorbereitung/Durchführung/Nachbereitung inkl. Protokoll)</t>
  </si>
  <si>
    <t>5. Ein Präsentationstermin politische Gremien (inhaltliche Vorbereitung/Durchführung/Nachbereitung)</t>
  </si>
  <si>
    <t>6. Monatliche, maximal einstündige und ausschließlich digitale Abstimmungstermine mit dem Auftraggeber (inhaltliche Vorbereitung/Durchführung/Nachbereitung inkl. Protokoll)</t>
  </si>
  <si>
    <t>Ggf. anfallende Reise- oder Übernachtungskosten sind vom Auftragnehmer zu tragen und werden nicht gesondert vergütet.</t>
  </si>
  <si>
    <t>Für die elektronische Angebotsabgabe ist die Textform gem. § 126b BGB vorgeschrieben. Das bedeutet aus dem Angebot muss die Identität desjenigen, dem die Erklärung zugerechnet werden soll,  hervorgehen. Bei juristischen Personen oder Handelsgesellschaften ist der Firmenname und die Rechtsform anzugeben. Eine eingescannte, handschriftliche Unterschrift ist nicht erforderlich</t>
  </si>
  <si>
    <t>Adressdaten Bieter:</t>
  </si>
  <si>
    <t>Ort, Datum</t>
  </si>
  <si>
    <t>Bepreisung Mehraufwandsklausel:</t>
  </si>
  <si>
    <t>s. Leistungsbeschreibung</t>
  </si>
  <si>
    <t xml:space="preserve">ein Stundensatz (inkl. Nebenkosten) </t>
  </si>
  <si>
    <t>zzgl. MwSt.</t>
  </si>
  <si>
    <t>MwSt.</t>
  </si>
  <si>
    <t>Tagessatz (inkl. Nebenkosten)</t>
  </si>
  <si>
    <t>1. Wohnungsbestand, Leerstandsquote, Aktuelle Nachfrage, Ausblick demografische Aspekte inkl. Darstellung der relevanten Entwicklungen seit 2018</t>
  </si>
  <si>
    <t>3. Bautätigkeit der vergangenen Jahre (Neubau/Bestandentwicklung) anknüpfend an die Daten des letzten Wohnraumversorgungskonzepts sowie darüberhinausgehende Darstellung der Bestandsentwicklung</t>
  </si>
  <si>
    <t>4. Aufbereitung von Rahmendaten der Wohnungsmarktentwicklung, wie z.B. Bauanträge, Baufertigstellungen, Mietwohnungsangebot und Mietpreisentwicklung verschiedener Teilmärkte seit 2018</t>
  </si>
  <si>
    <t>1. Qualifizierte Einschätzung der Wohnungsmarktentwicklung
•	Auswertung regionaler Vergleichsdaten
•	Darstellung schriftlich und grafisch</t>
  </si>
  <si>
    <t>2. Wohnungsbedarfsprognose	
•	Quantitative und qualitative Prognose des Wohnungsbedarfs
•	Räumliche Zuordnung Stadtteile/Ortsteile
•	Darstellung der demographischen Entwicklung sowie Prognose in den Stadt-/Ortsteilen sowie Benennung und Darstellung der daraus folgenden Bedarfe
•	Benennung des besonderen Bedarfs der sozialen Wohnraumversorgung 
•	Darstellung schriftlich und grafisch</t>
  </si>
  <si>
    <t>1. Ermittlung Ist-Situation und Entwicklung seit 2011 im Einfamilienhaussektor (inkl. 2-Familienhäuser, Reihenhäuser, Doppelhaushälften)
•	Datenermittlung und -auswertung auf kleinräumiger Ebene
•	Darstellung schriftlich und grafisch, auch auf kleinräumiger Ebene</t>
  </si>
  <si>
    <t>2. Prognose der zu erwartenden Umzugs- und Ersatzbaubedarfe sowie der Freisetzungspotentiale auf kleinräumiger Ebene
•	Darstellung schriftlich und grafisch</t>
  </si>
  <si>
    <t>Nebenkosten (% in Spalte D eintragen)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</si>
</sst>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9" x14ac:knownFonts="1">
    <font>
      <sz val="11"/>
      <color theme="1"/>
      <name val="Calibri"/>
      <family val="2"/>
      <scheme val="minor"/>
    </font>
    <font>
      <sz val="11"/>
      <color theme="1"/>
      <name val="Arial"/>
      <family val="2"/>
    </font>
    <font>
      <sz val="12"/>
      <color theme="1"/>
      <name val="Arial"/>
      <family val="2"/>
    </font>
    <font>
      <b/>
      <sz val="12"/>
      <color theme="1"/>
      <name val="Arial"/>
      <family val="2"/>
    </font>
    <font>
      <sz val="12"/>
      <name val="Arial"/>
      <family val="2"/>
    </font>
    <font>
      <sz val="11"/>
      <color theme="1"/>
      <name val="Calibri"/>
      <family val="2"/>
      <scheme val="minor"/>
    </font>
    <font>
      <sz val="10"/>
      <color theme="1"/>
      <name val="Arial"/>
      <family val="2"/>
    </font>
    <font>
      <u/>
      <sz val="11"/>
      <color theme="1"/>
      <name val="Arial"/>
      <family val="2"/>
    </font>
    <font>
      <b/>
      <sz val="11"/>
      <color theme="1"/>
      <name val="Arial"/>
      <family val="2"/>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9" fontId="5" fillId="0" borderId="0" applyFont="0" applyFill="0" applyBorder="0" applyAlignment="0" applyProtection="0"/>
  </cellStyleXfs>
  <cellXfs count="84">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center"/>
    </xf>
    <xf numFmtId="0" fontId="2" fillId="0" borderId="11" xfId="0" applyFont="1" applyBorder="1" applyAlignment="1">
      <alignment horizontal="center" vertical="center"/>
    </xf>
    <xf numFmtId="164" fontId="2" fillId="0" borderId="8" xfId="0" applyNumberFormat="1" applyFont="1" applyBorder="1" applyAlignment="1">
      <alignment horizontal="center" vertical="center"/>
    </xf>
    <xf numFmtId="0" fontId="2" fillId="0" borderId="6" xfId="0" applyFont="1" applyBorder="1" applyAlignment="1">
      <alignment horizontal="center" vertical="center"/>
    </xf>
    <xf numFmtId="164" fontId="2" fillId="0" borderId="6" xfId="0" applyNumberFormat="1" applyFont="1" applyBorder="1" applyAlignment="1">
      <alignment horizontal="center" vertical="center"/>
    </xf>
    <xf numFmtId="0" fontId="2" fillId="0" borderId="9" xfId="0" applyFont="1" applyBorder="1"/>
    <xf numFmtId="0" fontId="3" fillId="0" borderId="2" xfId="0" applyFont="1" applyBorder="1" applyAlignment="1">
      <alignment horizontal="center" vertical="center"/>
    </xf>
    <xf numFmtId="164" fontId="2" fillId="0" borderId="13" xfId="0" applyNumberFormat="1" applyFont="1" applyBorder="1" applyAlignment="1">
      <alignment horizontal="center" vertical="center"/>
    </xf>
    <xf numFmtId="164" fontId="2" fillId="0" borderId="12" xfId="0" applyNumberFormat="1"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left" vertical="center" wrapText="1" indent="1"/>
    </xf>
    <xf numFmtId="0" fontId="2" fillId="0" borderId="7" xfId="0" applyFont="1" applyBorder="1" applyAlignment="1">
      <alignment horizontal="left" vertical="center" wrapText="1" indent="1"/>
    </xf>
    <xf numFmtId="0" fontId="3" fillId="0" borderId="1" xfId="0" applyFont="1" applyBorder="1" applyAlignment="1">
      <alignment horizontal="center" vertical="center" wrapText="1"/>
    </xf>
    <xf numFmtId="164" fontId="2" fillId="0" borderId="11" xfId="0" applyNumberFormat="1" applyFont="1" applyBorder="1" applyAlignment="1">
      <alignment horizontal="center" vertical="center"/>
    </xf>
    <xf numFmtId="164" fontId="2" fillId="0" borderId="14" xfId="0" applyNumberFormat="1" applyFont="1" applyBorder="1" applyAlignment="1">
      <alignment horizontal="center" vertical="center"/>
    </xf>
    <xf numFmtId="0" fontId="2" fillId="0" borderId="15" xfId="0" applyFont="1" applyBorder="1" applyAlignment="1">
      <alignment horizontal="left" vertical="center" wrapText="1" indent="1"/>
    </xf>
    <xf numFmtId="0" fontId="2" fillId="0" borderId="16" xfId="0" applyFont="1" applyBorder="1" applyAlignment="1">
      <alignment horizontal="center" vertical="center"/>
    </xf>
    <xf numFmtId="164" fontId="2" fillId="0" borderId="16" xfId="0" applyNumberFormat="1" applyFont="1" applyBorder="1" applyAlignment="1">
      <alignment horizontal="center" vertical="center"/>
    </xf>
    <xf numFmtId="164" fontId="2" fillId="0" borderId="17" xfId="0" applyNumberFormat="1" applyFont="1" applyBorder="1" applyAlignment="1">
      <alignment horizontal="center" vertical="center"/>
    </xf>
    <xf numFmtId="0" fontId="2" fillId="0" borderId="1" xfId="0" applyFont="1" applyBorder="1" applyAlignment="1">
      <alignment horizontal="center" vertical="center"/>
    </xf>
    <xf numFmtId="164" fontId="4" fillId="0" borderId="14" xfId="0" applyNumberFormat="1" applyFont="1" applyBorder="1" applyAlignment="1">
      <alignment horizontal="center" vertical="center"/>
    </xf>
    <xf numFmtId="0" fontId="3" fillId="0" borderId="1" xfId="0" applyFont="1" applyBorder="1" applyAlignment="1">
      <alignment horizontal="left" vertical="center" indent="1"/>
    </xf>
    <xf numFmtId="0" fontId="2" fillId="0" borderId="1" xfId="0" applyFont="1" applyBorder="1" applyAlignment="1">
      <alignment vertical="center"/>
    </xf>
    <xf numFmtId="0" fontId="2" fillId="0" borderId="1" xfId="0" applyFont="1" applyBorder="1" applyAlignment="1">
      <alignment horizontal="left" vertical="center"/>
    </xf>
    <xf numFmtId="164" fontId="3" fillId="0" borderId="18" xfId="0" applyNumberFormat="1" applyFont="1" applyBorder="1" applyAlignment="1">
      <alignment horizontal="center" vertical="center"/>
    </xf>
    <xf numFmtId="9" fontId="4" fillId="0" borderId="1" xfId="1" applyFont="1" applyBorder="1" applyAlignment="1">
      <alignment horizontal="center" vertical="center"/>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xf>
    <xf numFmtId="164" fontId="4" fillId="0" borderId="4" xfId="0" applyNumberFormat="1" applyFont="1" applyBorder="1" applyAlignment="1">
      <alignment horizontal="center" vertical="center"/>
    </xf>
    <xf numFmtId="0" fontId="1" fillId="0" borderId="0" xfId="0" applyFont="1" applyAlignment="1">
      <alignment horizontal="left" vertical="top"/>
    </xf>
    <xf numFmtId="164" fontId="1" fillId="0" borderId="0" xfId="0" applyNumberFormat="1"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19" xfId="0" applyFont="1" applyBorder="1" applyAlignment="1">
      <alignment horizontal="left" vertical="center" wrapText="1" indent="1"/>
    </xf>
    <xf numFmtId="0" fontId="2" fillId="0" borderId="20" xfId="0" applyFont="1" applyBorder="1" applyAlignment="1">
      <alignment horizontal="center" vertical="center"/>
    </xf>
    <xf numFmtId="164" fontId="2" fillId="0" borderId="21" xfId="0" applyNumberFormat="1" applyFont="1" applyBorder="1" applyAlignment="1">
      <alignment horizontal="center" vertical="center"/>
    </xf>
    <xf numFmtId="0" fontId="2" fillId="0" borderId="23" xfId="0" applyFont="1" applyBorder="1" applyAlignment="1">
      <alignment horizontal="left" vertical="center" wrapText="1" indent="1"/>
    </xf>
    <xf numFmtId="0" fontId="2" fillId="0" borderId="21" xfId="0" applyFont="1" applyBorder="1" applyAlignment="1">
      <alignment horizontal="center" vertical="center"/>
    </xf>
    <xf numFmtId="164" fontId="2" fillId="0" borderId="24" xfId="0" applyNumberFormat="1" applyFont="1" applyBorder="1" applyAlignment="1">
      <alignment horizontal="center" vertical="center"/>
    </xf>
    <xf numFmtId="2" fontId="1" fillId="0" borderId="0" xfId="0" applyNumberFormat="1" applyFont="1" applyAlignment="1">
      <alignment horizontal="left" vertical="center"/>
    </xf>
    <xf numFmtId="0" fontId="4" fillId="0" borderId="25" xfId="0" applyFont="1" applyBorder="1" applyAlignment="1">
      <alignment horizontal="left" vertical="center" wrapText="1" indent="1"/>
    </xf>
    <xf numFmtId="0" fontId="4" fillId="0" borderId="22" xfId="0" applyFont="1" applyBorder="1" applyAlignment="1">
      <alignment horizontal="center" vertical="center"/>
    </xf>
    <xf numFmtId="164" fontId="4" fillId="0" borderId="26" xfId="0" applyNumberFormat="1" applyFont="1" applyBorder="1" applyAlignment="1">
      <alignment horizontal="center" vertical="center"/>
    </xf>
    <xf numFmtId="164" fontId="2" fillId="0" borderId="20" xfId="0" applyNumberFormat="1" applyFont="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top"/>
    </xf>
    <xf numFmtId="0" fontId="1" fillId="0" borderId="0" xfId="0" applyFont="1" applyAlignment="1">
      <alignment horizontal="left" vertical="center"/>
    </xf>
    <xf numFmtId="164" fontId="2" fillId="0" borderId="22" xfId="0" applyNumberFormat="1" applyFont="1" applyBorder="1" applyAlignment="1">
      <alignment horizontal="center" vertical="center"/>
    </xf>
    <xf numFmtId="164" fontId="4" fillId="0" borderId="17"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top"/>
    </xf>
    <xf numFmtId="0" fontId="1" fillId="0" borderId="0" xfId="0" applyFont="1" applyAlignment="1">
      <alignment horizontal="justify" vertical="center"/>
    </xf>
    <xf numFmtId="0" fontId="0" fillId="0" borderId="0" xfId="0" applyAlignment="1"/>
    <xf numFmtId="0" fontId="1" fillId="0" borderId="0" xfId="0" applyFont="1"/>
    <xf numFmtId="164" fontId="0" fillId="0" borderId="0" xfId="0" applyNumberFormat="1" applyAlignment="1"/>
    <xf numFmtId="0" fontId="1" fillId="0" borderId="0" xfId="0" applyFont="1" applyAlignment="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5" xfId="0" applyBorder="1" applyAlignment="1">
      <alignment horizontal="center" vertical="center" wrapText="1"/>
    </xf>
    <xf numFmtId="0" fontId="1" fillId="0" borderId="0" xfId="0" applyFont="1" applyAlignment="1">
      <alignment horizontal="left" vertical="top"/>
    </xf>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0" fillId="0" borderId="31" xfId="0" applyBorder="1" applyAlignment="1">
      <alignment horizontal="center" vertical="center"/>
    </xf>
    <xf numFmtId="0" fontId="1" fillId="0" borderId="27"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 fillId="0" borderId="0" xfId="0" applyFont="1" applyAlignment="1">
      <alignment horizontal="justify" vertical="center"/>
    </xf>
    <xf numFmtId="0" fontId="0" fillId="0" borderId="0" xfId="0" applyAlignment="1"/>
    <xf numFmtId="0" fontId="1" fillId="0" borderId="0" xfId="0" applyFont="1" applyAlignment="1">
      <alignment horizontal="left" vertical="center"/>
    </xf>
    <xf numFmtId="0" fontId="0" fillId="0" borderId="0" xfId="0" applyAlignment="1">
      <alignment horizontal="left" vertical="center"/>
    </xf>
    <xf numFmtId="0" fontId="0" fillId="0" borderId="0" xfId="0"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6"/>
  <sheetViews>
    <sheetView tabSelected="1" view="pageLayout" zoomScale="75" zoomScaleNormal="100" zoomScalePageLayoutView="75" workbookViewId="0">
      <selection activeCell="A30" sqref="A30"/>
    </sheetView>
  </sheetViews>
  <sheetFormatPr baseColWidth="10" defaultColWidth="11.42578125" defaultRowHeight="14.25" x14ac:dyDescent="0.25"/>
  <cols>
    <col min="1" max="1" width="22.5703125" style="1" customWidth="1"/>
    <col min="2" max="2" width="82.85546875" style="1" customWidth="1"/>
    <col min="3" max="3" width="22.42578125" style="1" customWidth="1"/>
    <col min="4" max="4" width="21.7109375" style="1" customWidth="1"/>
    <col min="5" max="5" width="24.42578125" style="1" customWidth="1"/>
    <col min="6" max="6" width="15.28515625" style="2" customWidth="1"/>
    <col min="7" max="7" width="16.5703125" style="2" customWidth="1"/>
    <col min="8" max="16384" width="11.42578125" style="2"/>
  </cols>
  <sheetData>
    <row r="1" spans="1:6" ht="39.950000000000003" customHeight="1" x14ac:dyDescent="0.25">
      <c r="A1" s="25"/>
      <c r="B1" s="27" t="s">
        <v>1</v>
      </c>
      <c r="C1" s="18" t="s">
        <v>6</v>
      </c>
      <c r="D1" s="3" t="s">
        <v>0</v>
      </c>
      <c r="E1" s="4" t="s">
        <v>4</v>
      </c>
      <c r="F1" s="5"/>
    </row>
    <row r="2" spans="1:6" ht="54" customHeight="1" x14ac:dyDescent="0.25">
      <c r="A2" s="62" t="s">
        <v>8</v>
      </c>
      <c r="B2" s="16" t="s">
        <v>36</v>
      </c>
      <c r="C2" s="6"/>
      <c r="D2" s="19"/>
      <c r="E2" s="7">
        <f t="shared" ref="E2:E9" si="0">C2*D2</f>
        <v>0</v>
      </c>
      <c r="F2" s="5"/>
    </row>
    <row r="3" spans="1:6" ht="57.75" customHeight="1" x14ac:dyDescent="0.25">
      <c r="A3" s="63"/>
      <c r="B3" s="17" t="s">
        <v>9</v>
      </c>
      <c r="C3" s="8"/>
      <c r="D3" s="9"/>
      <c r="E3" s="20">
        <f t="shared" ref="E3" si="1">C3*D3</f>
        <v>0</v>
      </c>
      <c r="F3" s="5"/>
    </row>
    <row r="4" spans="1:6" ht="48.75" customHeight="1" x14ac:dyDescent="0.25">
      <c r="A4" s="63"/>
      <c r="B4" s="17" t="s">
        <v>37</v>
      </c>
      <c r="C4" s="8"/>
      <c r="D4" s="9"/>
      <c r="E4" s="20">
        <f t="shared" si="0"/>
        <v>0</v>
      </c>
      <c r="F4" s="5"/>
    </row>
    <row r="5" spans="1:6" ht="60.75" customHeight="1" x14ac:dyDescent="0.25">
      <c r="A5" s="63"/>
      <c r="B5" s="17" t="s">
        <v>38</v>
      </c>
      <c r="C5" s="8"/>
      <c r="D5" s="9"/>
      <c r="E5" s="20">
        <f t="shared" si="0"/>
        <v>0</v>
      </c>
      <c r="F5" s="5"/>
    </row>
    <row r="6" spans="1:6" ht="39" customHeight="1" x14ac:dyDescent="0.25">
      <c r="A6" s="64"/>
      <c r="B6" s="17" t="s">
        <v>10</v>
      </c>
      <c r="C6" s="8"/>
      <c r="D6" s="9"/>
      <c r="E6" s="20">
        <f t="shared" si="0"/>
        <v>0</v>
      </c>
      <c r="F6" s="5"/>
    </row>
    <row r="7" spans="1:6" ht="39" customHeight="1" x14ac:dyDescent="0.25">
      <c r="A7" s="64"/>
      <c r="B7" s="39" t="s">
        <v>11</v>
      </c>
      <c r="C7" s="40"/>
      <c r="D7" s="9"/>
      <c r="E7" s="20">
        <f t="shared" si="0"/>
        <v>0</v>
      </c>
      <c r="F7" s="5"/>
    </row>
    <row r="8" spans="1:6" ht="39" customHeight="1" x14ac:dyDescent="0.25">
      <c r="A8" s="64"/>
      <c r="B8" s="39" t="s">
        <v>12</v>
      </c>
      <c r="C8" s="40" t="s">
        <v>7</v>
      </c>
      <c r="D8" s="49"/>
      <c r="E8" s="20"/>
      <c r="F8" s="5"/>
    </row>
    <row r="9" spans="1:6" ht="56.25" customHeight="1" x14ac:dyDescent="0.25">
      <c r="A9" s="62" t="s">
        <v>13</v>
      </c>
      <c r="B9" s="42" t="s">
        <v>39</v>
      </c>
      <c r="C9" s="43"/>
      <c r="D9" s="41"/>
      <c r="E9" s="44">
        <f t="shared" si="0"/>
        <v>0</v>
      </c>
      <c r="F9" s="5"/>
    </row>
    <row r="10" spans="1:6" ht="125.25" customHeight="1" x14ac:dyDescent="0.25">
      <c r="A10" s="63"/>
      <c r="B10" s="21" t="s">
        <v>40</v>
      </c>
      <c r="C10" s="22"/>
      <c r="D10" s="23"/>
      <c r="E10" s="24">
        <f t="shared" ref="E10" si="2">C10*D10</f>
        <v>0</v>
      </c>
      <c r="F10" s="5"/>
    </row>
    <row r="11" spans="1:6" ht="89.25" customHeight="1" x14ac:dyDescent="0.25">
      <c r="A11" s="62" t="s">
        <v>14</v>
      </c>
      <c r="B11" s="46" t="s">
        <v>41</v>
      </c>
      <c r="C11" s="47"/>
      <c r="D11" s="53"/>
      <c r="E11" s="48">
        <f t="shared" ref="E11:E12" si="3">C11*D11</f>
        <v>0</v>
      </c>
      <c r="F11" s="5"/>
    </row>
    <row r="12" spans="1:6" ht="50.25" customHeight="1" x14ac:dyDescent="0.25">
      <c r="A12" s="63"/>
      <c r="B12" s="17" t="s">
        <v>42</v>
      </c>
      <c r="C12" s="8"/>
      <c r="D12" s="9"/>
      <c r="E12" s="26">
        <f t="shared" si="3"/>
        <v>0</v>
      </c>
      <c r="F12" s="5"/>
    </row>
    <row r="13" spans="1:6" ht="36" customHeight="1" x14ac:dyDescent="0.25">
      <c r="A13" s="63"/>
      <c r="B13" s="21" t="s">
        <v>15</v>
      </c>
      <c r="C13" s="22" t="s">
        <v>7</v>
      </c>
      <c r="D13" s="23"/>
      <c r="E13" s="54"/>
      <c r="F13" s="5">
        <f>SUM(C11:C12)</f>
        <v>0</v>
      </c>
    </row>
    <row r="14" spans="1:6" s="50" customFormat="1" ht="73.5" customHeight="1" x14ac:dyDescent="0.25">
      <c r="A14" s="62" t="s">
        <v>16</v>
      </c>
      <c r="B14" s="46" t="s">
        <v>17</v>
      </c>
      <c r="C14" s="47"/>
      <c r="D14" s="53"/>
      <c r="E14" s="48">
        <f t="shared" ref="E14:E21" si="4">C14*D14</f>
        <v>0</v>
      </c>
      <c r="F14" s="5"/>
    </row>
    <row r="15" spans="1:6" s="50" customFormat="1" ht="36" customHeight="1" x14ac:dyDescent="0.25">
      <c r="A15" s="63"/>
      <c r="B15" s="21" t="s">
        <v>18</v>
      </c>
      <c r="C15" s="22"/>
      <c r="D15" s="23"/>
      <c r="E15" s="54">
        <f t="shared" si="4"/>
        <v>0</v>
      </c>
      <c r="F15" s="5">
        <f>SUM(C14:C15)</f>
        <v>0</v>
      </c>
    </row>
    <row r="16" spans="1:6" s="50" customFormat="1" ht="36" customHeight="1" x14ac:dyDescent="0.25">
      <c r="A16" s="62" t="s">
        <v>19</v>
      </c>
      <c r="B16" s="46" t="s">
        <v>20</v>
      </c>
      <c r="C16" s="47"/>
      <c r="D16" s="53"/>
      <c r="E16" s="48">
        <f t="shared" si="4"/>
        <v>0</v>
      </c>
      <c r="F16" s="5"/>
    </row>
    <row r="17" spans="1:7" s="50" customFormat="1" ht="50.25" customHeight="1" x14ac:dyDescent="0.25">
      <c r="A17" s="63"/>
      <c r="B17" s="17" t="s">
        <v>21</v>
      </c>
      <c r="C17" s="47"/>
      <c r="D17" s="9"/>
      <c r="E17" s="48">
        <f t="shared" si="4"/>
        <v>0</v>
      </c>
      <c r="F17" s="5"/>
    </row>
    <row r="18" spans="1:7" s="50" customFormat="1" ht="48" customHeight="1" x14ac:dyDescent="0.25">
      <c r="A18" s="63"/>
      <c r="B18" s="17" t="s">
        <v>22</v>
      </c>
      <c r="C18" s="8"/>
      <c r="D18" s="9"/>
      <c r="E18" s="26">
        <f t="shared" si="4"/>
        <v>0</v>
      </c>
      <c r="F18" s="5"/>
    </row>
    <row r="19" spans="1:7" s="50" customFormat="1" ht="48" customHeight="1" x14ac:dyDescent="0.25">
      <c r="A19" s="63"/>
      <c r="B19" s="17" t="s">
        <v>23</v>
      </c>
      <c r="C19" s="8"/>
      <c r="D19" s="9"/>
      <c r="E19" s="26">
        <f t="shared" si="4"/>
        <v>0</v>
      </c>
      <c r="F19" s="5"/>
    </row>
    <row r="20" spans="1:7" s="50" customFormat="1" ht="48" customHeight="1" x14ac:dyDescent="0.25">
      <c r="A20" s="63"/>
      <c r="B20" s="17" t="s">
        <v>24</v>
      </c>
      <c r="C20" s="8"/>
      <c r="D20" s="9"/>
      <c r="E20" s="26">
        <f t="shared" si="4"/>
        <v>0</v>
      </c>
      <c r="F20" s="5"/>
    </row>
    <row r="21" spans="1:7" s="50" customFormat="1" ht="57" customHeight="1" x14ac:dyDescent="0.25">
      <c r="A21" s="63"/>
      <c r="B21" s="17" t="s">
        <v>25</v>
      </c>
      <c r="C21" s="8"/>
      <c r="D21" s="9"/>
      <c r="E21" s="26">
        <f t="shared" si="4"/>
        <v>0</v>
      </c>
      <c r="F21" s="5">
        <f>SUM(C16:C21)</f>
        <v>0</v>
      </c>
    </row>
    <row r="22" spans="1:7" ht="35.25" customHeight="1" x14ac:dyDescent="0.2">
      <c r="A22" s="3" t="s">
        <v>3</v>
      </c>
      <c r="B22" s="10"/>
      <c r="C22" s="11"/>
      <c r="D22" s="12"/>
      <c r="E22" s="13">
        <f>SUM(E2:E21)</f>
        <v>0</v>
      </c>
      <c r="F22" s="37">
        <f>SUM(F2:F21)</f>
        <v>0</v>
      </c>
      <c r="G22" s="36"/>
    </row>
    <row r="23" spans="1:7" ht="35.25" customHeight="1" x14ac:dyDescent="0.25">
      <c r="A23" s="3"/>
      <c r="B23" s="28" t="s">
        <v>43</v>
      </c>
      <c r="C23" s="3"/>
      <c r="D23" s="31"/>
      <c r="E23" s="32">
        <f>E22*D23</f>
        <v>0</v>
      </c>
      <c r="F23" s="38"/>
    </row>
    <row r="24" spans="1:7" ht="35.25" customHeight="1" thickBot="1" x14ac:dyDescent="0.3">
      <c r="A24" s="25"/>
      <c r="B24" s="29" t="s">
        <v>34</v>
      </c>
      <c r="C24" s="25"/>
      <c r="D24" s="33"/>
      <c r="E24" s="34">
        <f>(E22+E23)*0.19</f>
        <v>0</v>
      </c>
      <c r="F24" s="38" t="s">
        <v>2</v>
      </c>
    </row>
    <row r="25" spans="1:7" ht="35.25" customHeight="1" thickBot="1" x14ac:dyDescent="0.3">
      <c r="A25" s="14"/>
      <c r="B25" s="14"/>
      <c r="C25" s="14"/>
      <c r="D25" s="15"/>
      <c r="E25" s="30">
        <f>SUM(E22,E23,E24)</f>
        <v>0</v>
      </c>
      <c r="F25" s="38" t="s">
        <v>5</v>
      </c>
      <c r="G25" s="45"/>
    </row>
    <row r="26" spans="1:7" s="35" customFormat="1" ht="24" customHeight="1" x14ac:dyDescent="0.25">
      <c r="A26" s="65"/>
      <c r="B26" s="65"/>
      <c r="C26" s="65"/>
      <c r="D26" s="65"/>
      <c r="E26" s="65"/>
    </row>
    <row r="27" spans="1:7" s="51" customFormat="1" ht="24" customHeight="1" x14ac:dyDescent="0.25">
      <c r="A27" s="56" t="s">
        <v>30</v>
      </c>
    </row>
    <row r="28" spans="1:7" s="51" customFormat="1" ht="24" customHeight="1" x14ac:dyDescent="0.25">
      <c r="A28" s="79" t="s">
        <v>31</v>
      </c>
      <c r="B28" s="80"/>
      <c r="C28" s="80"/>
      <c r="D28" s="80"/>
      <c r="E28" s="80"/>
      <c r="F28" s="80"/>
    </row>
    <row r="29" spans="1:7" s="51" customFormat="1" ht="24" customHeight="1" x14ac:dyDescent="0.25">
      <c r="A29" s="57"/>
      <c r="B29" s="59" t="s">
        <v>32</v>
      </c>
      <c r="C29" s="60"/>
      <c r="D29" s="61" t="s">
        <v>33</v>
      </c>
      <c r="E29" s="58"/>
      <c r="F29" s="58"/>
    </row>
    <row r="30" spans="1:7" s="51" customFormat="1" ht="24" customHeight="1" x14ac:dyDescent="0.25">
      <c r="A30" s="57"/>
      <c r="B30" s="61" t="s">
        <v>35</v>
      </c>
      <c r="C30" s="60"/>
      <c r="D30" s="61" t="s">
        <v>33</v>
      </c>
      <c r="E30" s="58"/>
      <c r="F30" s="58"/>
    </row>
    <row r="31" spans="1:7" s="51" customFormat="1" ht="24" customHeight="1" x14ac:dyDescent="0.25">
      <c r="A31" s="57"/>
      <c r="B31" s="58"/>
      <c r="C31" s="58"/>
      <c r="D31" s="58"/>
      <c r="E31" s="58"/>
      <c r="F31" s="58"/>
    </row>
    <row r="32" spans="1:7" ht="15" x14ac:dyDescent="0.25">
      <c r="A32" s="81" t="s">
        <v>26</v>
      </c>
      <c r="B32" s="82"/>
      <c r="C32" s="83"/>
      <c r="F32" s="52"/>
    </row>
    <row r="33" spans="1:6" x14ac:dyDescent="0.25">
      <c r="F33" s="52"/>
    </row>
    <row r="34" spans="1:6" x14ac:dyDescent="0.25">
      <c r="A34" s="66" t="s">
        <v>27</v>
      </c>
      <c r="B34" s="67"/>
      <c r="C34" s="67"/>
      <c r="D34" s="67"/>
      <c r="E34" s="67"/>
      <c r="F34" s="67"/>
    </row>
    <row r="35" spans="1:6" x14ac:dyDescent="0.25">
      <c r="A35" s="67"/>
      <c r="B35" s="67"/>
      <c r="C35" s="67"/>
      <c r="D35" s="67"/>
      <c r="E35" s="67"/>
      <c r="F35" s="67"/>
    </row>
    <row r="36" spans="1:6" x14ac:dyDescent="0.25">
      <c r="F36" s="52"/>
    </row>
    <row r="37" spans="1:6" x14ac:dyDescent="0.25">
      <c r="F37" s="52"/>
    </row>
    <row r="38" spans="1:6" ht="15" x14ac:dyDescent="0.25">
      <c r="B38" s="55" t="s">
        <v>28</v>
      </c>
      <c r="D38" s="68" t="s">
        <v>29</v>
      </c>
      <c r="E38" s="69"/>
      <c r="F38" s="52"/>
    </row>
    <row r="39" spans="1:6" x14ac:dyDescent="0.25">
      <c r="F39" s="52"/>
    </row>
    <row r="40" spans="1:6" x14ac:dyDescent="0.25">
      <c r="B40" s="70"/>
      <c r="D40" s="73"/>
      <c r="E40" s="74"/>
      <c r="F40" s="52"/>
    </row>
    <row r="41" spans="1:6" x14ac:dyDescent="0.25">
      <c r="B41" s="71"/>
      <c r="D41" s="75"/>
      <c r="E41" s="76"/>
      <c r="F41" s="52"/>
    </row>
    <row r="42" spans="1:6" x14ac:dyDescent="0.25">
      <c r="B42" s="71"/>
      <c r="D42" s="75"/>
      <c r="E42" s="76"/>
      <c r="F42" s="52"/>
    </row>
    <row r="43" spans="1:6" x14ac:dyDescent="0.25">
      <c r="B43" s="71"/>
      <c r="D43" s="75"/>
      <c r="E43" s="76"/>
      <c r="F43" s="52"/>
    </row>
    <row r="44" spans="1:6" x14ac:dyDescent="0.25">
      <c r="B44" s="71"/>
      <c r="D44" s="75"/>
      <c r="E44" s="76"/>
      <c r="F44" s="52"/>
    </row>
    <row r="45" spans="1:6" x14ac:dyDescent="0.25">
      <c r="B45" s="71"/>
      <c r="D45" s="75"/>
      <c r="E45" s="76"/>
      <c r="F45" s="52"/>
    </row>
    <row r="46" spans="1:6" x14ac:dyDescent="0.25">
      <c r="B46" s="72"/>
      <c r="D46" s="77"/>
      <c r="E46" s="78"/>
      <c r="F46" s="52"/>
    </row>
  </sheetData>
  <mergeCells count="12">
    <mergeCell ref="A34:F35"/>
    <mergeCell ref="D38:E38"/>
    <mergeCell ref="B40:B46"/>
    <mergeCell ref="D40:E46"/>
    <mergeCell ref="A28:F28"/>
    <mergeCell ref="A32:C32"/>
    <mergeCell ref="A2:A8"/>
    <mergeCell ref="A26:E26"/>
    <mergeCell ref="A9:A10"/>
    <mergeCell ref="A11:A13"/>
    <mergeCell ref="A14:A15"/>
    <mergeCell ref="A16:A21"/>
  </mergeCells>
  <pageMargins left="0.43307086614173229" right="0.23622047244094491" top="0.74803149606299213" bottom="0.74803149606299213" header="0.31496062992125984" footer="0.31496062992125984"/>
  <pageSetup paperSize="9" scale="46" orientation="portrait" r:id="rId1"/>
  <headerFooter>
    <oddHeader>&amp;L&amp;"Arial,Fett"&amp;14Honorarvordruck Wohnraumversorgungskonzept 2026&amp;R&amp;"Arial,Standard"&amp;12
Vergabenummer 61.26/002</oddHeader>
    <oddFooter>&amp;L&amp;"Arial,Standard"&amp;12Fachbereich Stadtplanung und Stadtentwicklung</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Stadt Hildesheim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Henk_S</dc:creator>
  <cp:lastModifiedBy>Eckert, Miriam</cp:lastModifiedBy>
  <cp:lastPrinted>2023-10-23T08:07:27Z</cp:lastPrinted>
  <dcterms:created xsi:type="dcterms:W3CDTF">2018-12-12T10:30:06Z</dcterms:created>
  <dcterms:modified xsi:type="dcterms:W3CDTF">2026-09-24T07:55:32Z</dcterms:modified>
</cp:coreProperties>
</file>