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updateLinks="never" autoCompressPictures="0" defaultThemeVersion="124226"/>
  <xr:revisionPtr revIDLastSave="0" documentId="13_ncr:1_{6BE7FC5A-86F6-4429-9548-0B0DC3873949}" xr6:coauthVersionLast="47" xr6:coauthVersionMax="47" xr10:uidLastSave="{00000000-0000-0000-0000-000000000000}"/>
  <bookViews>
    <workbookView xWindow="-28920" yWindow="-90" windowWidth="29040" windowHeight="15840" xr2:uid="{00000000-000D-0000-FFFF-FFFF00000000}"/>
  </bookViews>
  <sheets>
    <sheet name="Bieter 1" sheetId="8" r:id="rId1"/>
    <sheet name="Preisberechnungsmethode" sheetId="9" r:id="rId2"/>
  </sheets>
  <externalReferences>
    <externalReference r:id="rId3"/>
    <externalReference r:id="rId4"/>
  </externalReferences>
  <definedNames>
    <definedName name="Entscheidungskriterium" localSheetId="1">[1]Textquellen!$D$2:$D$3</definedName>
    <definedName name="Entscheidungskriterium">[2]Textquellen!$D$2:$D$3</definedName>
    <definedName name="Schwankungsbereich" localSheetId="1">[1]Textquellen!$B$2:$B$11</definedName>
    <definedName name="Schwankungsbereich">[2]Textquellen!$B$2:$B$11</definedName>
    <definedName name="Skalierungsfaktor" localSheetId="1">[1]Textquellen!$C$2:$C$6</definedName>
    <definedName name="Skalierungsfaktor">[2]Textquellen!$C$2:$C$6</definedName>
    <definedName name="Verfahrensarten" localSheetId="1">[1]Textquellen!$A$2:$A$7</definedName>
    <definedName name="Verfahrensarten">[2]Textquellen!$A$2:$A$7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6" i="8" l="1"/>
  <c r="E7" i="8"/>
  <c r="D15" i="9" l="1"/>
  <c r="E15" i="9"/>
  <c r="D14" i="9"/>
  <c r="E14" i="9"/>
  <c r="D13" i="9"/>
  <c r="E13" i="9"/>
  <c r="D12" i="9"/>
  <c r="E12" i="9"/>
  <c r="D11" i="9"/>
  <c r="E11" i="9"/>
  <c r="D10" i="9"/>
  <c r="E10" i="9"/>
  <c r="D9" i="9"/>
  <c r="E9" i="9"/>
  <c r="D8" i="9"/>
  <c r="E8" i="9"/>
  <c r="D7" i="9"/>
  <c r="E7" i="9"/>
  <c r="D6" i="9"/>
  <c r="E6" i="9"/>
  <c r="D5" i="9"/>
  <c r="E5" i="9"/>
  <c r="E8" i="8"/>
  <c r="E9" i="8"/>
</calcChain>
</file>

<file path=xl/sharedStrings.xml><?xml version="1.0" encoding="utf-8"?>
<sst xmlns="http://schemas.openxmlformats.org/spreadsheetml/2006/main" count="37" uniqueCount="28">
  <si>
    <t>Bewertungsmatrix zu Los 4 (Musikalische Komponente)</t>
  </si>
  <si>
    <t>Vergabeverfahren:</t>
  </si>
  <si>
    <t>"Leistungen zur Unterstützung bei der Durchführung des Schulwettbewerbs zur Entwicklungspolitik und seiner Begleitmaßnahme, 
dem Song Contest 'Dein Song für EINE WELT!' im Zeitraum vom 02. Januar 2027 bis 31. Dezember 2028" 
(Vergabenummer EG-2026-0222)</t>
  </si>
  <si>
    <t>Bieter bzw. Bietergemeinschaft:</t>
  </si>
  <si>
    <t>Zuschlagskriterien</t>
  </si>
  <si>
    <t>Für die Bewertung maßgebliche Aspekte</t>
  </si>
  <si>
    <t>Bewertungs-punkte 
(0-4)</t>
  </si>
  <si>
    <t>Gewichtung des Zuschlagskriteriums
in %</t>
  </si>
  <si>
    <t xml:space="preserve">Erzielte Leistungspunkte 
(Spalte 3 x Spalte 4) </t>
  </si>
  <si>
    <t>Begründung für die erzielte Anzahl an Bewertungspunkten</t>
  </si>
  <si>
    <r>
      <rPr>
        <b/>
        <sz val="11"/>
        <color rgb="FF000000"/>
        <rFont val="Calibri"/>
        <scheme val="minor"/>
      </rPr>
      <t xml:space="preserve">Grad der Erfahrung von Musikproduktionen verschiedener Genres 
</t>
    </r>
    <r>
      <rPr>
        <sz val="11"/>
        <color rgb="FF000000"/>
        <rFont val="Calibri"/>
        <scheme val="minor"/>
      </rPr>
      <t xml:space="preserve">Die Bieter werden gebeten, Referenzen zu Musikproduktionen unterschiedlicher Genres aus den letzten 5 Jahren anzugeben, die unter maßgeblicher Beteiligung der für die Leistungserbringung vorgesehenen Personen erstellt worden sind. Die Referenzen sind unter Angabe des Auftraggebers, des Zeitraums der Leistungserbringung, des Genres sowie eines Links zu einer der Streamingplattformen Spotify, SoundCloud, YouTube Music oder YouTube anzuführen. Dieselbe Referenz kann für mehrere Zuschlagskriterien verwendet werden; innerhalb eines Zuschlagskriteriums wird sie jedoch nur einmal gewertet. 
</t>
    </r>
  </si>
  <si>
    <t>Die Referenzen (Songs oder Alben) der angegebenen Musikproduktionen müssen einen professionellen und markttauglichen Sound erfüllen, dazu wird sich an erfolgreichen Mainstream-Musikacts der jeweiligen Genres der Top 10 der Offiziellen Deutschen Album-Charts orientiert.   
Der Grad der Erfahrung wird anhand des folgenden Aspekts bewertet:
+ Diversität er Referenzen im Hinblick auf die musikalischen Genres der produzierten Songs. Jeder Song wird nur einem der folgenden Genres zugeordnet: HipHop, Pop, Rock, Singer Songwriter, Soul, Metal, Electro.
4 Punkte: Die eingereichten Referenzen umfassen Musikproduktionen aus mindestens 7 verschiedenen Genres.
3 Punkte: Die eingereichten Referenzen umfassen Musikproduktionen aus 5 bis 6 verschiedenen Genres.
2 Punkte: Die eingereichten Referenzen umfassen Musikproduktionen aus 3 bis 4 verschiedenen Genres.
1 Punkt: Die eingereichten Referenzen umfassen Musikproduktionen aus 1 bis 2 verschiedenen Genres.
0 Punkte: Die eingereichten Referenzen enthalten keine Musikproduktionen mit den beschriebenen Merkmalen.</t>
  </si>
  <si>
    <r>
      <rPr>
        <b/>
        <sz val="11"/>
        <color rgb="FF000000"/>
        <rFont val="Calibri"/>
        <scheme val="minor"/>
      </rPr>
      <t xml:space="preserve">Grad der Erfahrung in der Musikproduktion mit verschiedenen Musikformationen
</t>
    </r>
    <r>
      <rPr>
        <sz val="11"/>
        <color rgb="FF000000"/>
        <rFont val="Calibri"/>
        <scheme val="minor"/>
      </rPr>
      <t xml:space="preserve">Die Bieter werden gebeten, Referenzen aus den letzten 5 Jahren zu Musikproduktionen mit verschiedenen Akteuren/Musikformationen zu benennen, die unter maßgeblicher Beteiligung der für die Leistungserbringung vorgesehenen Personen erstellt worden sind. Die Referenzen sind unter Angabe des Auftraggebers, des Zeitraums der Leistungserbringung, der beteiligten Akteure/Musikformationen sowie eines Links zu einer der Streamingplattformen   Spotify, SoundCloud, YouTube Music oder YouTube anzuführen. Dieselbe Referenz kann für mehrere Zuschlagskriterien verwendet werden; innerhalb eines Zuschlagskriteriums wird sie jedoch nur einmal gewertet. 
</t>
    </r>
  </si>
  <si>
    <r>
      <rPr>
        <sz val="11"/>
        <color rgb="FF000000"/>
        <rFont val="Calibri"/>
        <scheme val="minor"/>
      </rPr>
      <t xml:space="preserve">
Der Grad der Erfahrung wird anhand des folgenden Aspekts bewertet:
+ Vielfalt der in den Musikproduktionen beteiligten Akteure/Musikformationen. Jeder Song wird nur einer der folgenden Kategorien zugeordnet: Solokünstler*innen, Bands, Chöre, Schulklassen, Musiker*innen aus Förderschulen. Maßgabe ist, dass pro Kategorie wenigstens zwei Referenzen (Musikproduktionen) benannt werden, damit eine Kategorie als hinreichend belegt angesehen werden kann.
4 Punkte: Von den eingereichten Referenzen beziehen sich mindestens jeweils 2 auf 5 verschiedene Musikformationen. 
3 Punkte: Von den eingereichten Referenzen beziehen sich mindestens jeweils 2 auf 4 verschiedene Musikformationen. 
2 Punkte: Von den eingereichten Referenzen beziehen sich mindestens jeweils 2 auf 3 verschiedene Musikformationen. 
1 Punkt: Von den eingereichten Referenzen beziehen sich mindestens jeweils 2 auf 1 bis 2 verschiedene Musikformationen. 
0 Punkte: Die eingereichten Referenzen enthalten keine Zusammenarbeit mit einer der genannten Musikformation.
</t>
    </r>
    <r>
      <rPr>
        <i/>
        <sz val="11"/>
        <color rgb="FF000000"/>
        <rFont val="Calibri"/>
        <scheme val="minor"/>
      </rPr>
      <t xml:space="preserve">
</t>
    </r>
  </si>
  <si>
    <t>Preis</t>
  </si>
  <si>
    <t>Zugrunde gelegte Formel: 
Preis des günstigsten Angebots geteilt durch den Preis des zu prüfenden Angebots multipliziert mit der Höchstanzahl an erreichbaren Bewertungspunkten</t>
  </si>
  <si>
    <t>Gesamtpunktzahl</t>
  </si>
  <si>
    <t>Preisberechnungsmethode</t>
  </si>
  <si>
    <t>Gewichtung des Zuschlags-kriteriums Preis in %</t>
  </si>
  <si>
    <t xml:space="preserve"> Höchstanzahl an Bewertungspunkten:</t>
  </si>
  <si>
    <t>Angebot</t>
  </si>
  <si>
    <t>Preis (brutto)</t>
  </si>
  <si>
    <t xml:space="preserve">Bewertungspunkte </t>
  </si>
  <si>
    <r>
      <t xml:space="preserve">Leistungspunkte 
</t>
    </r>
    <r>
      <rPr>
        <sz val="13"/>
        <color theme="1"/>
        <rFont val="Calibri"/>
        <family val="2"/>
        <scheme val="minor"/>
      </rPr>
      <t>(Gewichtung x Bewertungspunktzahl)</t>
    </r>
  </si>
  <si>
    <t>niedrigstes Angebot</t>
  </si>
  <si>
    <t xml:space="preserve">Zu wertendes Angebot </t>
  </si>
  <si>
    <t>Rechenformel für die Ermittlung 
der Bewertungspunkte (Dreisatz-Methode)</t>
  </si>
  <si>
    <t xml:space="preserve"> (Preis des günstigsten Angebots / Preis des zu wertenden Angebots) multipliziert mit Höchstanzahl an erreichbaren Bewertungspunkten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</si>
</sst>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Calibri"/>
      <family val="2"/>
    </font>
    <font>
      <b/>
      <sz val="11"/>
      <color theme="1"/>
      <name val="Calibri"/>
      <family val="2"/>
      <scheme val="minor"/>
    </font>
    <font>
      <b/>
      <sz val="16"/>
      <color theme="1"/>
      <name val="Calibri"/>
      <family val="2"/>
      <scheme val="minor"/>
    </font>
    <font>
      <sz val="12"/>
      <color rgb="FF006100"/>
      <name val="Calibri"/>
      <family val="2"/>
    </font>
    <font>
      <b/>
      <sz val="12"/>
      <color theme="1"/>
      <name val="Calibri"/>
      <family val="2"/>
    </font>
    <font>
      <b/>
      <sz val="24"/>
      <color theme="1"/>
      <name val="Calibri"/>
      <family val="2"/>
      <scheme val="minor"/>
    </font>
    <font>
      <b/>
      <sz val="18"/>
      <color rgb="FF006100"/>
      <name val="Calibri"/>
      <family val="2"/>
    </font>
    <font>
      <sz val="16"/>
      <color theme="1"/>
      <name val="Calibri"/>
      <family val="2"/>
      <scheme val="minor"/>
    </font>
    <font>
      <sz val="16"/>
      <color rgb="FF006100"/>
      <name val="Calibri"/>
      <family val="2"/>
    </font>
    <font>
      <b/>
      <sz val="16"/>
      <color rgb="FF006100"/>
      <name val="Calibri"/>
      <family val="2"/>
    </font>
    <font>
      <sz val="13"/>
      <color theme="1"/>
      <name val="Calibri"/>
      <family val="2"/>
      <scheme val="minor"/>
    </font>
    <font>
      <b/>
      <sz val="11"/>
      <name val="Calibri"/>
      <family val="2"/>
      <scheme val="minor"/>
    </font>
    <font>
      <b/>
      <sz val="14"/>
      <name val="Calibri"/>
      <family val="2"/>
      <scheme val="minor"/>
    </font>
    <font>
      <sz val="11"/>
      <color rgb="FFFF0000"/>
      <name val="Calibri"/>
      <family val="2"/>
      <scheme val="minor"/>
    </font>
    <font>
      <sz val="11"/>
      <color rgb="FF000000"/>
      <name val="Calibri"/>
      <scheme val="minor"/>
    </font>
    <font>
      <b/>
      <sz val="11"/>
      <color rgb="FF000000"/>
      <name val="Calibri"/>
      <scheme val="minor"/>
    </font>
    <font>
      <i/>
      <sz val="11"/>
      <color rgb="FF000000"/>
      <name val="Calibri"/>
      <scheme val="minor"/>
    </font>
  </fonts>
  <fills count="6">
    <fill>
      <patternFill patternType="none"/>
    </fill>
    <fill>
      <patternFill patternType="gray125"/>
    </fill>
    <fill>
      <patternFill patternType="solid">
        <fgColor theme="0"/>
        <bgColor indexed="64"/>
      </patternFill>
    </fill>
    <fill>
      <patternFill patternType="solid">
        <fgColor rgb="FFC6EFCE"/>
      </patternFill>
    </fill>
    <fill>
      <patternFill patternType="solid">
        <fgColor theme="3" tint="0.79998168889431442"/>
        <bgColor indexed="64"/>
      </patternFill>
    </fill>
    <fill>
      <patternFill patternType="solid">
        <fgColor theme="4" tint="0.79998168889431442"/>
        <bgColor indexed="65"/>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theme="3" tint="0.39997558519241921"/>
      </left>
      <right/>
      <top style="medium">
        <color theme="3" tint="0.39997558519241921"/>
      </top>
      <bottom/>
      <diagonal/>
    </border>
    <border>
      <left/>
      <right/>
      <top style="medium">
        <color theme="3" tint="0.39997558519241921"/>
      </top>
      <bottom/>
      <diagonal/>
    </border>
    <border>
      <left/>
      <right style="medium">
        <color theme="3" tint="0.39997558519241921"/>
      </right>
      <top style="medium">
        <color theme="3" tint="0.39997558519241921"/>
      </top>
      <bottom/>
      <diagonal/>
    </border>
    <border>
      <left style="medium">
        <color theme="3" tint="0.39997558519241921"/>
      </left>
      <right/>
      <top style="medium">
        <color theme="3" tint="0.39997558519241921"/>
      </top>
      <bottom style="medium">
        <color theme="3" tint="0.39997558519241921"/>
      </bottom>
      <diagonal/>
    </border>
    <border>
      <left style="thin">
        <color theme="3" tint="0.39997558519241921"/>
      </left>
      <right style="medium">
        <color theme="3" tint="0.39997558519241921"/>
      </right>
      <top style="medium">
        <color theme="3" tint="0.39997558519241921"/>
      </top>
      <bottom style="medium">
        <color theme="3" tint="0.39997558519241921"/>
      </bottom>
      <diagonal/>
    </border>
    <border>
      <left style="medium">
        <color theme="3" tint="0.39997558519241921"/>
      </left>
      <right/>
      <top/>
      <bottom/>
      <diagonal/>
    </border>
    <border>
      <left/>
      <right style="medium">
        <color theme="3" tint="0.39997558519241921"/>
      </right>
      <top/>
      <bottom/>
      <diagonal/>
    </border>
    <border>
      <left style="medium">
        <color theme="3" tint="0.39997558519241921"/>
      </left>
      <right/>
      <top/>
      <bottom style="thin">
        <color theme="3" tint="0.39997558519241921"/>
      </bottom>
      <diagonal/>
    </border>
    <border>
      <left/>
      <right/>
      <top/>
      <bottom style="thin">
        <color theme="3" tint="0.39997558519241921"/>
      </bottom>
      <diagonal/>
    </border>
    <border>
      <left/>
      <right style="medium">
        <color theme="3" tint="0.39997558519241921"/>
      </right>
      <top/>
      <bottom style="thin">
        <color theme="3" tint="0.39997558519241921"/>
      </bottom>
      <diagonal/>
    </border>
    <border>
      <left style="medium">
        <color theme="3" tint="0.39997558519241921"/>
      </left>
      <right style="thin">
        <color theme="3" tint="0.39997558519241921"/>
      </right>
      <top style="thin">
        <color theme="3" tint="0.39997558519241921"/>
      </top>
      <bottom style="medium">
        <color theme="3" tint="0.39997558519241921"/>
      </bottom>
      <diagonal/>
    </border>
    <border>
      <left style="thin">
        <color theme="3" tint="0.39997558519241921"/>
      </left>
      <right style="thin">
        <color indexed="64"/>
      </right>
      <top style="thin">
        <color theme="3" tint="0.39997558519241921"/>
      </top>
      <bottom style="medium">
        <color theme="3" tint="0.39997558519241921"/>
      </bottom>
      <diagonal/>
    </border>
    <border>
      <left style="thin">
        <color indexed="64"/>
      </left>
      <right style="thin">
        <color indexed="64"/>
      </right>
      <top style="thin">
        <color theme="3" tint="0.39997558519241921"/>
      </top>
      <bottom style="medium">
        <color theme="3" tint="0.39997558519241921"/>
      </bottom>
      <diagonal/>
    </border>
    <border>
      <left style="thin">
        <color indexed="64"/>
      </left>
      <right style="medium">
        <color theme="3" tint="0.39997558519241921"/>
      </right>
      <top style="thin">
        <color theme="3" tint="0.39997558519241921"/>
      </top>
      <bottom style="medium">
        <color theme="3" tint="0.39997558519241921"/>
      </bottom>
      <diagonal/>
    </border>
  </borders>
  <cellStyleXfs count="3">
    <xf numFmtId="0" fontId="0" fillId="0" borderId="0"/>
    <xf numFmtId="0" fontId="4" fillId="3" borderId="0" applyNumberFormat="0" applyBorder="0" applyAlignment="0" applyProtection="0"/>
    <xf numFmtId="0" fontId="1" fillId="5" borderId="0" applyNumberFormat="0" applyBorder="0" applyAlignment="0" applyProtection="0"/>
  </cellStyleXfs>
  <cellXfs count="55">
    <xf numFmtId="0" fontId="0" fillId="0" borderId="0" xfId="0"/>
    <xf numFmtId="0" fontId="0" fillId="0" borderId="0" xfId="0" applyAlignment="1">
      <alignment vertical="center" wrapText="1"/>
    </xf>
    <xf numFmtId="0" fontId="0" fillId="0" borderId="0" xfId="0" applyAlignment="1">
      <alignment wrapText="1"/>
    </xf>
    <xf numFmtId="0" fontId="0" fillId="0" borderId="0" xfId="0" applyAlignment="1">
      <alignment horizontal="center" wrapText="1"/>
    </xf>
    <xf numFmtId="0" fontId="0" fillId="0" borderId="0" xfId="0" applyAlignment="1">
      <alignment horizontal="center" vertical="center" wrapText="1"/>
    </xf>
    <xf numFmtId="1" fontId="0" fillId="0" borderId="0" xfId="0" applyNumberFormat="1" applyAlignment="1">
      <alignment wrapText="1"/>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2" fillId="0" borderId="1" xfId="0" applyFont="1" applyBorder="1" applyAlignment="1">
      <alignment horizontal="center" vertical="center" wrapText="1"/>
    </xf>
    <xf numFmtId="0" fontId="1" fillId="3" borderId="3" xfId="1" applyFont="1" applyBorder="1" applyAlignment="1" applyProtection="1">
      <alignment horizontal="center" vertical="center" wrapText="1"/>
      <protection locked="0"/>
    </xf>
    <xf numFmtId="0" fontId="1" fillId="3" borderId="1" xfId="1" applyFont="1" applyBorder="1" applyAlignment="1" applyProtection="1">
      <alignment horizontal="left" vertical="center" wrapText="1"/>
      <protection locked="0"/>
    </xf>
    <xf numFmtId="0" fontId="0" fillId="0" borderId="0" xfId="0" applyAlignment="1" applyProtection="1">
      <alignment wrapText="1"/>
      <protection locked="0"/>
    </xf>
    <xf numFmtId="0" fontId="8" fillId="0" borderId="11" xfId="0" applyFont="1" applyBorder="1" applyAlignment="1">
      <alignment horizontal="center" vertical="center" wrapText="1"/>
    </xf>
    <xf numFmtId="0" fontId="8" fillId="0" borderId="0" xfId="0" applyFont="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pplyProtection="1">
      <alignment wrapText="1"/>
      <protection locked="0"/>
    </xf>
    <xf numFmtId="0" fontId="9" fillId="3" borderId="0" xfId="1" applyFont="1" applyBorder="1" applyAlignment="1" applyProtection="1">
      <alignment wrapText="1"/>
      <protection locked="0"/>
    </xf>
    <xf numFmtId="0" fontId="8" fillId="0" borderId="0" xfId="0" applyFont="1" applyAlignment="1">
      <alignment wrapText="1"/>
    </xf>
    <xf numFmtId="0" fontId="8" fillId="0" borderId="12" xfId="0" applyFont="1" applyBorder="1" applyAlignment="1">
      <alignment wrapText="1"/>
    </xf>
    <xf numFmtId="0" fontId="5" fillId="5" borderId="16" xfId="2" applyFont="1" applyBorder="1" applyAlignment="1" applyProtection="1">
      <alignment horizontal="center" vertical="center" wrapText="1"/>
    </xf>
    <xf numFmtId="0" fontId="8" fillId="0" borderId="0" xfId="0" applyFont="1" applyAlignment="1" applyProtection="1">
      <alignment wrapText="1"/>
      <protection locked="0"/>
    </xf>
    <xf numFmtId="0" fontId="1" fillId="2" borderId="1" xfId="1" applyFont="1" applyFill="1" applyBorder="1" applyAlignment="1" applyProtection="1">
      <alignment horizontal="left" vertical="center" wrapText="1"/>
      <protection locked="0"/>
    </xf>
    <xf numFmtId="0" fontId="3" fillId="0" borderId="9" xfId="0" applyFont="1" applyBorder="1" applyAlignment="1">
      <alignment wrapText="1"/>
    </xf>
    <xf numFmtId="0" fontId="3" fillId="0" borderId="9" xfId="0" applyFont="1" applyBorder="1" applyAlignment="1">
      <alignment vertical="center" wrapText="1"/>
    </xf>
    <xf numFmtId="0" fontId="10" fillId="3" borderId="10" xfId="1" applyFont="1" applyBorder="1" applyAlignment="1" applyProtection="1">
      <alignment horizontal="center" vertical="center" wrapText="1"/>
      <protection locked="0"/>
    </xf>
    <xf numFmtId="0" fontId="7" fillId="3" borderId="10" xfId="1" applyFont="1" applyBorder="1" applyAlignment="1" applyProtection="1">
      <alignment horizontal="center" vertical="center" wrapText="1"/>
      <protection locked="0"/>
    </xf>
    <xf numFmtId="0" fontId="14" fillId="0" borderId="0" xfId="0" applyFont="1" applyAlignment="1">
      <alignment horizontal="center" vertical="center" wrapText="1"/>
    </xf>
    <xf numFmtId="0" fontId="15" fillId="2" borderId="1" xfId="0" applyFont="1" applyFill="1" applyBorder="1" applyAlignment="1">
      <alignment vertical="center" wrapText="1"/>
    </xf>
    <xf numFmtId="0" fontId="16"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5" xfId="0" applyFont="1" applyFill="1" applyBorder="1" applyAlignment="1">
      <alignment horizontal="left" vertical="center" wrapText="1"/>
    </xf>
    <xf numFmtId="0" fontId="13"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 fillId="3" borderId="3" xfId="1" applyFont="1" applyBorder="1" applyAlignment="1" applyProtection="1">
      <alignment horizontal="left" vertical="center" wrapText="1"/>
      <protection locked="0"/>
    </xf>
    <xf numFmtId="0" fontId="1" fillId="3" borderId="4" xfId="1" applyFont="1" applyBorder="1" applyAlignment="1" applyProtection="1">
      <alignment horizontal="left" vertical="center" wrapText="1"/>
      <protection locked="0"/>
    </xf>
    <xf numFmtId="0" fontId="1" fillId="3" borderId="5" xfId="1" applyFont="1" applyBorder="1" applyAlignment="1" applyProtection="1">
      <alignment horizontal="left" vertical="center" wrapText="1"/>
      <protection locked="0"/>
    </xf>
    <xf numFmtId="0" fontId="6" fillId="0" borderId="6" xfId="0" applyFont="1" applyBorder="1" applyAlignment="1">
      <alignment horizontal="center" wrapText="1"/>
    </xf>
    <xf numFmtId="0" fontId="6" fillId="0" borderId="7" xfId="0" applyFont="1" applyBorder="1" applyAlignment="1">
      <alignment horizontal="center" wrapText="1"/>
    </xf>
    <xf numFmtId="0" fontId="6" fillId="0" borderId="8" xfId="0" applyFont="1"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wrapText="1"/>
    </xf>
    <xf numFmtId="0" fontId="5" fillId="5" borderId="17" xfId="2" applyFont="1" applyBorder="1" applyAlignment="1" applyProtection="1">
      <alignment horizontal="center" vertical="center" wrapText="1"/>
    </xf>
    <xf numFmtId="0" fontId="5" fillId="5" borderId="18" xfId="2" applyFont="1" applyBorder="1" applyAlignment="1" applyProtection="1">
      <alignment horizontal="center" vertical="center" wrapText="1"/>
    </xf>
    <xf numFmtId="0" fontId="5" fillId="5" borderId="19" xfId="2" applyFont="1" applyBorder="1" applyAlignment="1" applyProtection="1">
      <alignment horizontal="center" vertical="center" wrapText="1"/>
    </xf>
  </cellXfs>
  <cellStyles count="3">
    <cellStyle name="20 % - Akzent1" xfId="2" builtinId="30"/>
    <cellStyle name="Gut" xfId="1" builtinId="26"/>
    <cellStyle name="Standard" xfId="0" builtinId="0"/>
  </cellStyles>
  <dxfs count="6">
    <dxf>
      <font>
        <b val="0"/>
        <i val="0"/>
        <strike val="0"/>
        <condense val="0"/>
        <extend val="0"/>
        <outline val="0"/>
        <shadow val="0"/>
        <u val="none"/>
        <vertAlign val="baseline"/>
        <sz val="16"/>
        <color theme="1"/>
        <name val="Calibri"/>
        <scheme val="minor"/>
      </font>
      <numFmt numFmtId="0" formatCode="General"/>
      <alignment horizontal="general" vertical="bottom" textRotation="0" wrapText="1" indent="0" justifyLastLine="0" shrinkToFit="0" readingOrder="0"/>
      <protection locked="1" hidden="0"/>
    </dxf>
    <dxf>
      <font>
        <b val="0"/>
        <i val="0"/>
        <strike val="0"/>
        <condense val="0"/>
        <extend val="0"/>
        <outline val="0"/>
        <shadow val="0"/>
        <u val="none"/>
        <vertAlign val="baseline"/>
        <sz val="16"/>
        <color theme="1"/>
        <name val="Calibri"/>
        <scheme val="minor"/>
      </font>
      <numFmt numFmtId="0" formatCode="General"/>
      <alignment horizontal="general" vertical="bottom" textRotation="0" wrapText="1" indent="0" justifyLastLine="0" shrinkToFit="0" readingOrder="0"/>
      <protection locked="1" hidden="0"/>
    </dxf>
    <dxf>
      <font>
        <strike val="0"/>
        <outline val="0"/>
        <shadow val="0"/>
        <u val="none"/>
        <vertAlign val="baseline"/>
        <sz val="16"/>
        <color rgb="FF006100"/>
        <name val="Calibri"/>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Calibri"/>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Calibri"/>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Calibri"/>
        <scheme val="minor"/>
      </font>
      <alignment horizontal="general" vertical="bottom" textRotation="0" wrapText="1" indent="0" justifyLastLine="0" shrinkToFit="0" readingOrder="0"/>
      <protection locked="0" hidden="0"/>
    </dxf>
  </dxfs>
  <tableStyles count="0" defaultTableStyle="TableStyleMedium2" defaultPivotStyle="PivotStyleMedium9"/>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3%20UE\3.8%20Vergabestelle\Umsetzung%20der%20Vergabestelle\04-2014%20Entw&#252;rfe%20&#220;bersichten\Kopie%20von%20ufab_v_beispiel_bewertungsmatrix_xls_download.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3%20UE/3.8%20Vergabestelle/Umsetzung%20der%20Vergabestelle/04-2014%20Entw&#252;rfe%20&#220;bersichten/Kopie%20von%20ufab_v_beispiel_bewertungsmatrix_xls_download.xls" TargetMode="External"/><Relationship Id="rId1" Type="http://schemas.openxmlformats.org/officeDocument/2006/relationships/externalLinkPath" Target="/3%20UE/3.8%20Vergabestelle/Umsetzung%20der%20Vergabestelle/04-2014%20Entw&#252;rfe%20&#220;bersichten/Kopie%20von%20ufab_v_beispiel_bewertungsmatrix_xls_downloa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nfache Richtwertmethode"/>
      <sheetName val="Erweiterte Richtwertmethode"/>
      <sheetName val="Textquellen"/>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infache Richtwertmethode"/>
      <sheetName val="Erweiterte Richtwertmethode"/>
      <sheetName val="Textquellen"/>
    </sheetNames>
    <sheetDataSet>
      <sheetData sheetId="0"/>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2" displayName="Tabelle2" ref="B4:E15" totalsRowShown="0" headerRowDxfId="5" dataDxfId="4">
  <autoFilter ref="B4:E15" xr:uid="{00000000-0009-0000-0100-000001000000}"/>
  <tableColumns count="4">
    <tableColumn id="1" xr3:uid="{00000000-0010-0000-0000-000001000000}" name="Angebot" dataDxfId="3"/>
    <tableColumn id="2" xr3:uid="{00000000-0010-0000-0000-000002000000}" name="Preis (brutto)" dataDxfId="2" dataCellStyle="Gut"/>
    <tableColumn id="3" xr3:uid="{00000000-0010-0000-0000-000003000000}" name="Bewertungspunkte " dataDxfId="1">
      <calculatedColumnFormula>($C$5/C5)*$E$3</calculatedColumnFormula>
    </tableColumn>
    <tableColumn id="6" xr3:uid="{00000000-0010-0000-0000-000006000000}" name="Leistungspunkte _x000a_(Gewichtung x Bewertungspunktzahl)" dataDxfId="0">
      <calculatedColumnFormula>$C$3*Tabelle2[[#This Row],[Bewertungspunkte ]]</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
  <sheetViews>
    <sheetView tabSelected="1" topLeftCell="A7" zoomScaleNormal="100" workbookViewId="0">
      <selection activeCell="F6" sqref="F6"/>
    </sheetView>
  </sheetViews>
  <sheetFormatPr baseColWidth="10" defaultColWidth="9.1796875" defaultRowHeight="14.5" x14ac:dyDescent="0.35"/>
  <cols>
    <col min="1" max="1" width="35.81640625" style="2" customWidth="1"/>
    <col min="2" max="2" width="60.1796875" style="2" customWidth="1"/>
    <col min="3" max="3" width="12.1796875" style="2" customWidth="1"/>
    <col min="4" max="4" width="18.453125" style="5" customWidth="1"/>
    <col min="5" max="5" width="24.1796875" style="1" customWidth="1"/>
    <col min="6" max="6" width="98" style="2" customWidth="1"/>
    <col min="7" max="7" width="41.453125" style="2" customWidth="1"/>
    <col min="8" max="16384" width="9.1796875" style="2"/>
  </cols>
  <sheetData>
    <row r="1" spans="1:7" s="1" customFormat="1" ht="21" customHeight="1" x14ac:dyDescent="0.35">
      <c r="A1" s="34" t="s">
        <v>0</v>
      </c>
      <c r="B1" s="35"/>
      <c r="C1" s="35"/>
      <c r="D1" s="35"/>
      <c r="E1" s="35"/>
      <c r="F1" s="36"/>
    </row>
    <row r="2" spans="1:7" s="1" customFormat="1" ht="63" customHeight="1" x14ac:dyDescent="0.35">
      <c r="A2" s="6" t="s">
        <v>1</v>
      </c>
      <c r="B2" s="40" t="s">
        <v>2</v>
      </c>
      <c r="C2" s="41"/>
      <c r="D2" s="41"/>
      <c r="E2" s="41"/>
      <c r="F2" s="42"/>
    </row>
    <row r="3" spans="1:7" s="1" customFormat="1" ht="15.5" x14ac:dyDescent="0.35">
      <c r="A3" s="6" t="s">
        <v>3</v>
      </c>
      <c r="B3" s="43"/>
      <c r="C3" s="44"/>
      <c r="D3" s="44"/>
      <c r="E3" s="44"/>
      <c r="F3" s="45"/>
    </row>
    <row r="4" spans="1:7" s="4" customFormat="1" ht="65.25" customHeight="1" x14ac:dyDescent="0.35">
      <c r="A4" s="6" t="s">
        <v>4</v>
      </c>
      <c r="B4" s="6" t="s">
        <v>5</v>
      </c>
      <c r="C4" s="6" t="s">
        <v>6</v>
      </c>
      <c r="D4" s="7" t="s">
        <v>7</v>
      </c>
      <c r="E4" s="6" t="s">
        <v>8</v>
      </c>
      <c r="F4" s="13" t="s">
        <v>9</v>
      </c>
      <c r="G4" s="31"/>
    </row>
    <row r="5" spans="1:7" s="3" customFormat="1" ht="25.5" customHeight="1" x14ac:dyDescent="0.35">
      <c r="A5" s="6">
        <v>1</v>
      </c>
      <c r="B5" s="6">
        <v>2</v>
      </c>
      <c r="C5" s="6">
        <v>3</v>
      </c>
      <c r="D5" s="7">
        <v>4</v>
      </c>
      <c r="E5" s="6">
        <v>5</v>
      </c>
      <c r="F5" s="13">
        <v>6</v>
      </c>
    </row>
    <row r="6" spans="1:7" s="3" customFormat="1" ht="333.5" x14ac:dyDescent="0.35">
      <c r="A6" s="33" t="s">
        <v>10</v>
      </c>
      <c r="B6" s="32" t="s">
        <v>11</v>
      </c>
      <c r="C6" s="14"/>
      <c r="D6" s="12">
        <v>20</v>
      </c>
      <c r="E6" s="11">
        <f>C6*D6</f>
        <v>0</v>
      </c>
      <c r="F6" s="15"/>
    </row>
    <row r="7" spans="1:7" s="3" customFormat="1" ht="333.5" x14ac:dyDescent="0.35">
      <c r="A7" s="33" t="s">
        <v>12</v>
      </c>
      <c r="B7" s="32" t="s">
        <v>13</v>
      </c>
      <c r="C7" s="14"/>
      <c r="D7" s="12">
        <v>20</v>
      </c>
      <c r="E7" s="11">
        <f>C7*D7</f>
        <v>0</v>
      </c>
      <c r="F7" s="15"/>
    </row>
    <row r="8" spans="1:7" ht="76.5" customHeight="1" x14ac:dyDescent="0.35">
      <c r="A8" s="6" t="s">
        <v>14</v>
      </c>
      <c r="B8" s="10" t="s">
        <v>15</v>
      </c>
      <c r="C8" s="14"/>
      <c r="D8" s="11">
        <v>60</v>
      </c>
      <c r="E8" s="11">
        <f>C8*D8</f>
        <v>0</v>
      </c>
      <c r="F8" s="26"/>
    </row>
    <row r="9" spans="1:7" customFormat="1" x14ac:dyDescent="0.35">
      <c r="A9" s="37" t="s">
        <v>16</v>
      </c>
      <c r="B9" s="38"/>
      <c r="C9" s="38"/>
      <c r="D9" s="39"/>
      <c r="E9" s="8">
        <f>SUM(E6:E8)</f>
        <v>0</v>
      </c>
      <c r="F9" s="8"/>
    </row>
    <row r="10" spans="1:7" ht="48" customHeight="1" x14ac:dyDescent="0.35">
      <c r="F10" s="9"/>
      <c r="G10" s="9"/>
    </row>
  </sheetData>
  <mergeCells count="4">
    <mergeCell ref="A1:F1"/>
    <mergeCell ref="A9:D9"/>
    <mergeCell ref="B2:F2"/>
    <mergeCell ref="B3:F3"/>
  </mergeCells>
  <pageMargins left="0.7" right="0.7" top="0.75" bottom="0.75" header="0.3" footer="0.3"/>
  <pageSetup paperSize="9" scale="75"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22"/>
  <sheetViews>
    <sheetView workbookViewId="0">
      <selection activeCell="C17" sqref="C17:E17"/>
    </sheetView>
  </sheetViews>
  <sheetFormatPr baseColWidth="10" defaultColWidth="9.1796875" defaultRowHeight="14.5" x14ac:dyDescent="0.35"/>
  <cols>
    <col min="1" max="1" width="6.54296875" style="16" customWidth="1"/>
    <col min="2" max="2" width="43.81640625" style="16" customWidth="1"/>
    <col min="3" max="3" width="30.54296875" style="16" customWidth="1"/>
    <col min="4" max="4" width="35.81640625" style="16" customWidth="1"/>
    <col min="5" max="5" width="42" style="16" customWidth="1"/>
    <col min="6" max="16384" width="9.1796875" style="16"/>
  </cols>
  <sheetData>
    <row r="1" spans="2:5" ht="15" thickBot="1" x14ac:dyDescent="0.4"/>
    <row r="2" spans="2:5" ht="32.25" customHeight="1" thickBot="1" x14ac:dyDescent="0.75">
      <c r="B2" s="46" t="s">
        <v>17</v>
      </c>
      <c r="C2" s="47"/>
      <c r="D2" s="47"/>
      <c r="E2" s="48"/>
    </row>
    <row r="3" spans="2:5" ht="42.5" thickBot="1" x14ac:dyDescent="0.55000000000000004">
      <c r="B3" s="28" t="s">
        <v>18</v>
      </c>
      <c r="C3" s="29">
        <v>60</v>
      </c>
      <c r="D3" s="27" t="s">
        <v>19</v>
      </c>
      <c r="E3" s="30">
        <v>4</v>
      </c>
    </row>
    <row r="4" spans="2:5" ht="38" x14ac:dyDescent="0.35">
      <c r="B4" s="17" t="s">
        <v>20</v>
      </c>
      <c r="C4" s="18" t="s">
        <v>21</v>
      </c>
      <c r="D4" s="18" t="s">
        <v>22</v>
      </c>
      <c r="E4" s="19" t="s">
        <v>23</v>
      </c>
    </row>
    <row r="5" spans="2:5" ht="21" x14ac:dyDescent="0.5">
      <c r="B5" s="20" t="s">
        <v>24</v>
      </c>
      <c r="C5" s="21">
        <v>0</v>
      </c>
      <c r="D5" s="22" t="e">
        <f t="shared" ref="D5:D15" si="0">($C$5/C5)*$E$3</f>
        <v>#DIV/0!</v>
      </c>
      <c r="E5" s="23" t="e">
        <f>$C$3*Tabelle2[[#This Row],[Bewertungspunkte ]]</f>
        <v>#DIV/0!</v>
      </c>
    </row>
    <row r="6" spans="2:5" ht="21" x14ac:dyDescent="0.5">
      <c r="B6" s="20" t="s">
        <v>25</v>
      </c>
      <c r="C6" s="21">
        <v>0</v>
      </c>
      <c r="D6" s="22" t="e">
        <f t="shared" si="0"/>
        <v>#DIV/0!</v>
      </c>
      <c r="E6" s="23" t="e">
        <f>$C$3*Tabelle2[[#This Row],[Bewertungspunkte ]]</f>
        <v>#DIV/0!</v>
      </c>
    </row>
    <row r="7" spans="2:5" ht="21" x14ac:dyDescent="0.5">
      <c r="B7" s="20" t="s">
        <v>25</v>
      </c>
      <c r="C7" s="21">
        <v>0</v>
      </c>
      <c r="D7" s="22" t="e">
        <f t="shared" si="0"/>
        <v>#DIV/0!</v>
      </c>
      <c r="E7" s="23" t="e">
        <f>$C$3*Tabelle2[[#This Row],[Bewertungspunkte ]]</f>
        <v>#DIV/0!</v>
      </c>
    </row>
    <row r="8" spans="2:5" ht="21" x14ac:dyDescent="0.5">
      <c r="B8" s="20" t="s">
        <v>25</v>
      </c>
      <c r="C8" s="21">
        <v>0</v>
      </c>
      <c r="D8" s="22" t="e">
        <f t="shared" si="0"/>
        <v>#DIV/0!</v>
      </c>
      <c r="E8" s="23" t="e">
        <f>$C$3*Tabelle2[[#This Row],[Bewertungspunkte ]]</f>
        <v>#DIV/0!</v>
      </c>
    </row>
    <row r="9" spans="2:5" ht="21" x14ac:dyDescent="0.5">
      <c r="B9" s="20" t="s">
        <v>25</v>
      </c>
      <c r="C9" s="21">
        <v>0</v>
      </c>
      <c r="D9" s="22" t="e">
        <f t="shared" si="0"/>
        <v>#DIV/0!</v>
      </c>
      <c r="E9" s="23" t="e">
        <f>$C$3*Tabelle2[[#This Row],[Bewertungspunkte ]]</f>
        <v>#DIV/0!</v>
      </c>
    </row>
    <row r="10" spans="2:5" ht="21" x14ac:dyDescent="0.5">
      <c r="B10" s="20" t="s">
        <v>25</v>
      </c>
      <c r="C10" s="21">
        <v>0</v>
      </c>
      <c r="D10" s="22" t="e">
        <f t="shared" si="0"/>
        <v>#DIV/0!</v>
      </c>
      <c r="E10" s="23" t="e">
        <f>$C$3*Tabelle2[[#This Row],[Bewertungspunkte ]]</f>
        <v>#DIV/0!</v>
      </c>
    </row>
    <row r="11" spans="2:5" ht="21" x14ac:dyDescent="0.5">
      <c r="B11" s="20" t="s">
        <v>25</v>
      </c>
      <c r="C11" s="21">
        <v>0</v>
      </c>
      <c r="D11" s="22" t="e">
        <f t="shared" si="0"/>
        <v>#DIV/0!</v>
      </c>
      <c r="E11" s="23" t="e">
        <f>$C$3*Tabelle2[[#This Row],[Bewertungspunkte ]]</f>
        <v>#DIV/0!</v>
      </c>
    </row>
    <row r="12" spans="2:5" ht="21" x14ac:dyDescent="0.5">
      <c r="B12" s="20" t="s">
        <v>25</v>
      </c>
      <c r="C12" s="21">
        <v>0</v>
      </c>
      <c r="D12" s="22" t="e">
        <f t="shared" si="0"/>
        <v>#DIV/0!</v>
      </c>
      <c r="E12" s="23" t="e">
        <f>$C$3*Tabelle2[[#This Row],[Bewertungspunkte ]]</f>
        <v>#DIV/0!</v>
      </c>
    </row>
    <row r="13" spans="2:5" ht="21" x14ac:dyDescent="0.5">
      <c r="B13" s="20" t="s">
        <v>25</v>
      </c>
      <c r="C13" s="21">
        <v>0</v>
      </c>
      <c r="D13" s="22" t="e">
        <f t="shared" si="0"/>
        <v>#DIV/0!</v>
      </c>
      <c r="E13" s="23" t="e">
        <f>$C$3*Tabelle2[[#This Row],[Bewertungspunkte ]]</f>
        <v>#DIV/0!</v>
      </c>
    </row>
    <row r="14" spans="2:5" ht="21" x14ac:dyDescent="0.5">
      <c r="B14" s="20" t="s">
        <v>25</v>
      </c>
      <c r="C14" s="21">
        <v>0</v>
      </c>
      <c r="D14" s="22" t="e">
        <f t="shared" si="0"/>
        <v>#DIV/0!</v>
      </c>
      <c r="E14" s="23" t="e">
        <f>$C$3*Tabelle2[[#This Row],[Bewertungspunkte ]]</f>
        <v>#DIV/0!</v>
      </c>
    </row>
    <row r="15" spans="2:5" ht="21" x14ac:dyDescent="0.5">
      <c r="B15" s="20" t="s">
        <v>25</v>
      </c>
      <c r="C15" s="21">
        <v>0</v>
      </c>
      <c r="D15" s="22" t="e">
        <f t="shared" si="0"/>
        <v>#DIV/0!</v>
      </c>
      <c r="E15" s="23" t="e">
        <f>$C$3*Tabelle2[[#This Row],[Bewertungspunkte ]]</f>
        <v>#DIV/0!</v>
      </c>
    </row>
    <row r="16" spans="2:5" ht="21" customHeight="1" x14ac:dyDescent="0.35">
      <c r="B16" s="49"/>
      <c r="C16" s="50"/>
      <c r="D16" s="50"/>
      <c r="E16" s="51"/>
    </row>
    <row r="17" spans="2:5" ht="43.5" customHeight="1" thickBot="1" x14ac:dyDescent="0.4">
      <c r="B17" s="24" t="s">
        <v>26</v>
      </c>
      <c r="C17" s="52" t="s">
        <v>27</v>
      </c>
      <c r="D17" s="53"/>
      <c r="E17" s="54"/>
    </row>
    <row r="18" spans="2:5" ht="21" x14ac:dyDescent="0.5">
      <c r="D18" s="25"/>
    </row>
    <row r="19" spans="2:5" ht="21" x14ac:dyDescent="0.5">
      <c r="D19" s="25"/>
    </row>
    <row r="20" spans="2:5" ht="21" x14ac:dyDescent="0.5">
      <c r="D20" s="25"/>
    </row>
    <row r="21" spans="2:5" ht="21" x14ac:dyDescent="0.5">
      <c r="D21" s="25"/>
    </row>
    <row r="22" spans="2:5" ht="21" x14ac:dyDescent="0.5">
      <c r="D22" s="25"/>
    </row>
  </sheetData>
  <mergeCells count="3">
    <mergeCell ref="B2:E2"/>
    <mergeCell ref="B16:E16"/>
    <mergeCell ref="C17:E17"/>
  </mergeCells>
  <pageMargins left="0.7" right="0.7" top="0.75" bottom="0.75" header="0.3" footer="0.3"/>
  <pageSetup paperSize="9" scale="99"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catsources="">
  <f:record>
    <f:field ref="BDBCFG_15_1700_FieldBDBSignatures" text="" multiline="true"/>
    <f:field ref="objname" text="Beispiel Bewertungsmatrix ohne Bewertungsskala" edit="true"/>
  </f:record>
  <f:display text="Allgemein">
    <f:field ref="BDBCFG_15_1700_FieldBDBSignatures" text="Zeichnungsleiste chronologisch Zeichnungen (Datum der Zeichnung)"/>
    <f:field ref="objname" text="Name"/>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Bieter 1</vt:lpstr>
      <vt:lpstr>Preisberechnungsmethode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2026-10-13T07:54:44Z</dcterms:modified>
  <cp:category/>
  <cp:contentStatus/>
</cp:coreProperties>
</file>