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Zwischenablage 2026\F23-Schulwettbewerb-SongContest\Unterlagen Veröffentlichung\"/>
    </mc:Choice>
  </mc:AlternateContent>
  <xr:revisionPtr revIDLastSave="234" documentId="13_ncr:1_{7C467064-ECB8-4E2D-A5CA-30BA39354843}" xr6:coauthVersionLast="47" xr6:coauthVersionMax="47" xr10:uidLastSave="{99E03589-B9DE-4C27-A5ED-FB5DB4CE84FE}"/>
  <bookViews>
    <workbookView xWindow="-28920" yWindow="-90" windowWidth="29040" windowHeight="15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C51" i="1"/>
  <c r="C52" i="1" s="1"/>
  <c r="C35" i="1"/>
  <c r="D34" i="1"/>
  <c r="D35" i="1" s="1"/>
  <c r="D52" i="1"/>
  <c r="D51" i="1"/>
  <c r="C53" i="1" l="1"/>
  <c r="C54" i="1"/>
  <c r="D53" i="1" l="1"/>
  <c r="D54" i="1" l="1"/>
  <c r="D56" i="1" s="1"/>
</calcChain>
</file>

<file path=xl/sharedStrings.xml><?xml version="1.0" encoding="utf-8"?>
<sst xmlns="http://schemas.openxmlformats.org/spreadsheetml/2006/main" count="92" uniqueCount="91">
  <si>
    <r>
      <rPr>
        <b/>
        <sz val="16"/>
        <rFont val="Calibri"/>
        <family val="2"/>
      </rPr>
      <t xml:space="preserve">Preisblatt zu Los 3 (Veranstaltungsmanagement) 
zum Vergabeverfahren </t>
    </r>
    <r>
      <rPr>
        <b/>
        <sz val="16"/>
        <color theme="1"/>
        <rFont val="Calibri"/>
        <family val="2"/>
      </rPr>
      <t>„Leistungen zur Unterstützung bei der Durchführung des Schulwettbewerbs zur Entwicklungspolitik und seiner Begleitmaßnahme, dem Song Contest 'Dein Song für EINE WELT!' im Zeitraum</t>
    </r>
    <r>
      <rPr>
        <b/>
        <sz val="16"/>
        <rFont val="Calibri"/>
        <family val="2"/>
      </rPr>
      <t xml:space="preserve"> vom 02. Januar 2027</t>
    </r>
    <r>
      <rPr>
        <b/>
        <sz val="16"/>
        <color theme="1"/>
        <rFont val="Calibri"/>
        <family val="2"/>
      </rPr>
      <t xml:space="preserve"> bis 31. Dezember 2028" (Vergabenummer EG-2026-0222)</t>
    </r>
  </si>
  <si>
    <t>Bieter:</t>
  </si>
  <si>
    <r>
      <t xml:space="preserve">Bitte beachten Sie, dass, sofern in der Leistungsbeschreibung in Bezug auf einige Leistungen/Positionen die Vorgabe gemacht wird, dass eine </t>
    </r>
    <r>
      <rPr>
        <b/>
        <u/>
        <sz val="13"/>
        <color theme="1"/>
        <rFont val="Calibri"/>
        <family val="2"/>
      </rPr>
      <t>Kostenobergrenze</t>
    </r>
    <r>
      <rPr>
        <b/>
        <sz val="13"/>
        <color theme="1"/>
        <rFont val="Calibri"/>
        <family val="2"/>
      </rPr>
      <t xml:space="preserve"> einzuhalten ist, der in dem Preisblatt für die jeweilige Leistungsposition angegebene Preis den jeweils in der Leistungsbeschreibung als Kostenobergrenze angeführten Betrag </t>
    </r>
    <r>
      <rPr>
        <b/>
        <u/>
        <sz val="13"/>
        <color theme="1"/>
        <rFont val="Calibri"/>
        <family val="2"/>
      </rPr>
      <t>nicht überschreiten</t>
    </r>
    <r>
      <rPr>
        <b/>
        <sz val="13"/>
        <color theme="1"/>
        <rFont val="Calibri"/>
        <family val="2"/>
      </rPr>
      <t xml:space="preserve"> darf.</t>
    </r>
  </si>
  <si>
    <t>Pos.Nr.</t>
  </si>
  <si>
    <t>Leistungsbestandteile</t>
  </si>
  <si>
    <t>Preis in EUR (netto)</t>
  </si>
  <si>
    <t>Allgemeine Vertragsleistungen</t>
  </si>
  <si>
    <t>2.3.1.1.</t>
  </si>
  <si>
    <t>Termine mit der AG</t>
  </si>
  <si>
    <t>2.3.1.2.</t>
  </si>
  <si>
    <t>Abstimmung mit anderen Gewerken</t>
  </si>
  <si>
    <t>Bewertungsverfahren, Jury im Song Contest</t>
  </si>
  <si>
    <t>2.3.2.2. a)</t>
  </si>
  <si>
    <t>2.3.2.2. b)</t>
  </si>
  <si>
    <t>SC Finale Planungstreffen</t>
  </si>
  <si>
    <t>2.3.2.2. c)</t>
  </si>
  <si>
    <t>SC Finale Technik</t>
  </si>
  <si>
    <t>2.3.2.2. d)</t>
  </si>
  <si>
    <t>SC Finale Betreuungspersonen</t>
  </si>
  <si>
    <t>2.3.2.2. e)</t>
  </si>
  <si>
    <t>SC Finale Schilder</t>
  </si>
  <si>
    <t>2.3.2.2. f)</t>
  </si>
  <si>
    <t>SC Finale Sicherheit usw.</t>
  </si>
  <si>
    <t>2.3.2.2. g)</t>
  </si>
  <si>
    <t>2.3.2.2. h)</t>
  </si>
  <si>
    <t>SC Finale Durchführung</t>
  </si>
  <si>
    <t>2.3.2.2. i)</t>
  </si>
  <si>
    <t>SC Finale Pausenprogramm</t>
  </si>
  <si>
    <t>2.3.3.1.a)</t>
  </si>
  <si>
    <t>SWB Betreungspersonen</t>
  </si>
  <si>
    <t>2.3.3.1.b)</t>
  </si>
  <si>
    <t>SWB Durchführung vor Ort</t>
  </si>
  <si>
    <t>2.3.3.1.c)</t>
  </si>
  <si>
    <t>SWB PV Projektplan, Treffen, Begehung, Generalprobe</t>
  </si>
  <si>
    <t>2.3.3.1.d)</t>
  </si>
  <si>
    <t xml:space="preserve">SWB PV Sicherheit </t>
  </si>
  <si>
    <t>2.3.3.1.e)</t>
  </si>
  <si>
    <t>SWB PV Printmaterialien</t>
  </si>
  <si>
    <t>2.3.3.1.f)</t>
  </si>
  <si>
    <t>SWB PV Urkunden</t>
  </si>
  <si>
    <t>2.3.3.1.g)</t>
  </si>
  <si>
    <t>SWB VAP Projektplan</t>
  </si>
  <si>
    <t>2.3.3.1.h)</t>
  </si>
  <si>
    <t>SWB VAP Organisation</t>
  </si>
  <si>
    <t>2.3.3.1.i)</t>
  </si>
  <si>
    <t>SWB VAP Generalprobe</t>
  </si>
  <si>
    <t>2.3.3.1.j)</t>
  </si>
  <si>
    <t>SWB VAP Sicherheit usw.</t>
  </si>
  <si>
    <t>2.3.3.1.k)</t>
  </si>
  <si>
    <t>SWB VAP Bühne und Technik</t>
  </si>
  <si>
    <t>2.3.3.1.l)</t>
  </si>
  <si>
    <t>SWB VAP Printmaterialien</t>
  </si>
  <si>
    <t>2.3.3.1.m)</t>
  </si>
  <si>
    <t>SWB VAP Mobiliar</t>
  </si>
  <si>
    <t>Zwischensumme in EUR (netto):</t>
  </si>
  <si>
    <t>Zwischensumme in EUR (brutto) bei 19% MwSt.</t>
  </si>
  <si>
    <t>Weitere Leistungen</t>
  </si>
  <si>
    <t>2.3.4.1. a)</t>
  </si>
  <si>
    <t>SWB weitere Abstimmungen</t>
  </si>
  <si>
    <t>2.3.4.1. b)</t>
  </si>
  <si>
    <t>2.3.4.1. c)</t>
  </si>
  <si>
    <t>SWB PV Begrüßungspakete</t>
  </si>
  <si>
    <t>2.3.4.1. d)</t>
  </si>
  <si>
    <t>SWB VAP Veranstaltungselemente</t>
  </si>
  <si>
    <t>2.3.4.1. e)</t>
  </si>
  <si>
    <t>SWB Unterstützung VA mit Auftritt</t>
  </si>
  <si>
    <t>2.3.4.2. a)</t>
  </si>
  <si>
    <t>SC Finale Weitere Technik: Backline</t>
  </si>
  <si>
    <t>2.3.4.2. b)</t>
  </si>
  <si>
    <t>SC Finale Workshopprogramm Technik</t>
  </si>
  <si>
    <t>2.3.4.2. c)</t>
  </si>
  <si>
    <t>SC Finale Transfer</t>
  </si>
  <si>
    <t>2.3.4.2. d)</t>
  </si>
  <si>
    <t>SC Finale weitere Zuschauer</t>
  </si>
  <si>
    <t>2.3.4.2. e)</t>
  </si>
  <si>
    <t>SC Unterstützung VA 2027</t>
  </si>
  <si>
    <t>2.3.4.2. f)</t>
  </si>
  <si>
    <t>SC Unterstützung VA 2028</t>
  </si>
  <si>
    <t>2.3.4.2. g)</t>
  </si>
  <si>
    <t>SC Unterstützung VA mit Auftritt 2027</t>
  </si>
  <si>
    <t>SC Unterstützung VA mit Auftritt 2028</t>
  </si>
  <si>
    <t>Zwischensumme in EUR (netto) für die weiteren Leistungen:</t>
  </si>
  <si>
    <t>Zwischensumme in EUR (brutto) für die weiteren Leistungen:</t>
  </si>
  <si>
    <t>Gesamtsumme in EUR (netto) für alle Leistungen:</t>
  </si>
  <si>
    <t>Gesamtsumme in EUR (brutto) für alle Leistungen bei 19% MwSt.:</t>
  </si>
  <si>
    <t>2.3.4.2. h)</t>
  </si>
  <si>
    <t>SC zweite Jury Technik</t>
  </si>
  <si>
    <t xml:space="preserve">SC Finale Workshopprogramm Sicherheit </t>
  </si>
  <si>
    <t>SWB Unterstützung Jugendveranstaltung</t>
  </si>
  <si>
    <t>Gesamtsumme in EUR (brutto) 2027 + 2028</t>
  </si>
  <si>
    <t>Preisverleihung, Vorabendprogramm SWB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</si>
</sst>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3"/>
      <color theme="1"/>
      <name val="Calibri"/>
      <family val="2"/>
    </font>
    <font>
      <b/>
      <u/>
      <sz val="13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b/>
      <sz val="16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44" fontId="6" fillId="4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 wrapText="1"/>
    </xf>
    <xf numFmtId="44" fontId="1" fillId="6" borderId="5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/>
    </xf>
    <xf numFmtId="0" fontId="1" fillId="6" borderId="3" xfId="0" applyFont="1" applyFill="1" applyBorder="1" applyAlignment="1">
      <alignment vertical="center" wrapText="1"/>
    </xf>
    <xf numFmtId="44" fontId="1" fillId="6" borderId="3" xfId="0" applyNumberFormat="1" applyFont="1" applyFill="1" applyBorder="1" applyAlignment="1">
      <alignment vertical="center"/>
    </xf>
    <xf numFmtId="0" fontId="1" fillId="7" borderId="3" xfId="0" applyFont="1" applyFill="1" applyBorder="1" applyAlignment="1">
      <alignment vertical="center" wrapText="1"/>
    </xf>
    <xf numFmtId="44" fontId="1" fillId="7" borderId="3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44" fontId="1" fillId="5" borderId="2" xfId="0" applyNumberFormat="1" applyFont="1" applyFill="1" applyBorder="1" applyAlignment="1">
      <alignment vertical="center"/>
    </xf>
    <xf numFmtId="44" fontId="1" fillId="5" borderId="1" xfId="0" applyNumberFormat="1" applyFont="1" applyFill="1" applyBorder="1" applyAlignment="1">
      <alignment vertical="center"/>
    </xf>
    <xf numFmtId="44" fontId="7" fillId="0" borderId="9" xfId="0" applyNumberFormat="1" applyFont="1" applyBorder="1" applyAlignment="1">
      <alignment horizontal="left" vertical="center" wrapText="1"/>
    </xf>
    <xf numFmtId="44" fontId="7" fillId="0" borderId="9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44" fontId="7" fillId="0" borderId="1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44" fontId="7" fillId="0" borderId="11" xfId="0" applyNumberFormat="1" applyFont="1" applyBorder="1" applyAlignment="1">
      <alignment vertical="center"/>
    </xf>
    <xf numFmtId="44" fontId="6" fillId="4" borderId="4" xfId="0" applyNumberFormat="1" applyFont="1" applyFill="1" applyBorder="1" applyAlignment="1">
      <alignment vertical="center"/>
    </xf>
    <xf numFmtId="44" fontId="7" fillId="0" borderId="13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44" fontId="7" fillId="0" borderId="13" xfId="0" applyNumberFormat="1" applyFont="1" applyBorder="1" applyAlignment="1">
      <alignment vertical="center"/>
    </xf>
    <xf numFmtId="44" fontId="7" fillId="0" borderId="1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44" fontId="1" fillId="8" borderId="2" xfId="0" applyNumberFormat="1" applyFont="1" applyFill="1" applyBorder="1" applyAlignment="1">
      <alignment horizontal="center" vertical="center" wrapText="1"/>
    </xf>
    <xf numFmtId="44" fontId="1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44" fontId="7" fillId="8" borderId="9" xfId="0" applyNumberFormat="1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44" fontId="6" fillId="8" borderId="10" xfId="0" applyNumberFormat="1" applyFont="1" applyFill="1" applyBorder="1" applyAlignment="1">
      <alignment vertical="center"/>
    </xf>
    <xf numFmtId="44" fontId="7" fillId="8" borderId="10" xfId="0" applyNumberFormat="1" applyFont="1" applyFill="1" applyBorder="1" applyAlignment="1">
      <alignment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6" fillId="4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6" fillId="6" borderId="7" xfId="0" applyNumberFormat="1" applyFont="1" applyFill="1" applyBorder="1" applyAlignment="1">
      <alignment vertical="center"/>
    </xf>
    <xf numFmtId="49" fontId="6" fillId="8" borderId="4" xfId="0" applyNumberFormat="1" applyFon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6" fillId="6" borderId="1" xfId="0" applyNumberFormat="1" applyFont="1" applyFill="1" applyBorder="1" applyAlignment="1">
      <alignment vertical="center"/>
    </xf>
    <xf numFmtId="49" fontId="6" fillId="7" borderId="1" xfId="0" applyNumberFormat="1" applyFont="1" applyFill="1" applyBorder="1" applyAlignment="1">
      <alignment vertical="center"/>
    </xf>
    <xf numFmtId="49" fontId="6" fillId="5" borderId="1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16" xfId="0" applyFont="1" applyBorder="1" applyAlignment="1">
      <alignment vertical="center"/>
    </xf>
    <xf numFmtId="44" fontId="6" fillId="0" borderId="8" xfId="0" applyNumberFormat="1" applyFont="1" applyBorder="1" applyAlignment="1">
      <alignment vertical="top"/>
    </xf>
    <xf numFmtId="49" fontId="0" fillId="3" borderId="17" xfId="0" applyNumberFormat="1" applyFill="1" applyBorder="1" applyAlignment="1">
      <alignment vertical="center"/>
    </xf>
    <xf numFmtId="0" fontId="1" fillId="3" borderId="17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vertical="center"/>
    </xf>
    <xf numFmtId="0" fontId="0" fillId="0" borderId="4" xfId="0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44" fontId="1" fillId="0" borderId="6" xfId="0" applyNumberFormat="1" applyFont="1" applyBorder="1" applyAlignment="1">
      <alignment vertical="center"/>
    </xf>
    <xf numFmtId="44" fontId="7" fillId="0" borderId="1" xfId="0" applyNumberFormat="1" applyFont="1" applyBorder="1" applyAlignment="1">
      <alignment horizontal="left" vertical="center" wrapText="1"/>
    </xf>
    <xf numFmtId="44" fontId="7" fillId="0" borderId="1" xfId="0" applyNumberFormat="1" applyFont="1" applyBorder="1" applyAlignment="1">
      <alignment vertical="center"/>
    </xf>
    <xf numFmtId="44" fontId="7" fillId="0" borderId="4" xfId="0" applyNumberFormat="1" applyFont="1" applyBorder="1" applyAlignment="1">
      <alignment vertical="center"/>
    </xf>
    <xf numFmtId="44" fontId="7" fillId="0" borderId="7" xfId="0" applyNumberFormat="1" applyFont="1" applyBorder="1" applyAlignment="1">
      <alignment horizontal="left" vertical="center" wrapText="1"/>
    </xf>
    <xf numFmtId="44" fontId="7" fillId="0" borderId="11" xfId="0" applyNumberFormat="1" applyFont="1" applyBorder="1" applyAlignment="1">
      <alignment horizontal="left" vertical="center" wrapText="1"/>
    </xf>
    <xf numFmtId="44" fontId="7" fillId="0" borderId="15" xfId="0" applyNumberFormat="1" applyFont="1" applyBorder="1" applyAlignment="1">
      <alignment horizontal="left" vertical="center" wrapText="1"/>
    </xf>
    <xf numFmtId="44" fontId="7" fillId="0" borderId="7" xfId="0" applyNumberFormat="1" applyFont="1" applyBorder="1" applyAlignment="1">
      <alignment vertical="center"/>
    </xf>
    <xf numFmtId="44" fontId="7" fillId="0" borderId="3" xfId="0" applyNumberFormat="1" applyFont="1" applyBorder="1" applyAlignment="1">
      <alignment vertical="center"/>
    </xf>
    <xf numFmtId="44" fontId="7" fillId="0" borderId="19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44" fontId="7" fillId="4" borderId="4" xfId="0" applyNumberFormat="1" applyFont="1" applyFill="1" applyBorder="1" applyAlignment="1">
      <alignment vertical="top"/>
    </xf>
    <xf numFmtId="0" fontId="7" fillId="0" borderId="7" xfId="0" applyFont="1" applyBorder="1" applyAlignment="1">
      <alignment horizontal="left" vertical="center" wrapText="1"/>
    </xf>
    <xf numFmtId="44" fontId="7" fillId="0" borderId="12" xfId="0" applyNumberFormat="1" applyFont="1" applyBorder="1" applyAlignment="1">
      <alignment vertical="center"/>
    </xf>
    <xf numFmtId="0" fontId="3" fillId="8" borderId="4" xfId="0" applyFont="1" applyFill="1" applyBorder="1" applyAlignment="1">
      <alignment horizontal="left" vertical="center" wrapText="1"/>
    </xf>
    <xf numFmtId="44" fontId="7" fillId="8" borderId="1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44" fontId="7" fillId="0" borderId="20" xfId="0" applyNumberFormat="1" applyFont="1" applyBorder="1" applyAlignment="1">
      <alignment horizontal="left" vertical="center" wrapText="1"/>
    </xf>
    <xf numFmtId="0" fontId="7" fillId="4" borderId="4" xfId="0" applyFont="1" applyFill="1" applyBorder="1" applyAlignment="1">
      <alignment vertical="top" wrapText="1"/>
    </xf>
    <xf numFmtId="44" fontId="0" fillId="0" borderId="0" xfId="0" applyNumberFormat="1" applyAlignment="1" applyProtection="1">
      <alignment horizontal="center" vertical="center"/>
      <protection locked="0"/>
    </xf>
    <xf numFmtId="44" fontId="0" fillId="0" borderId="18" xfId="0" applyNumberFormat="1" applyBorder="1" applyAlignment="1" applyProtection="1">
      <alignment horizontal="center" vertical="center"/>
      <protection locked="0"/>
    </xf>
    <xf numFmtId="49" fontId="9" fillId="2" borderId="16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zoomScaleNormal="90" workbookViewId="0">
      <selection sqref="A1:D1"/>
    </sheetView>
  </sheetViews>
  <sheetFormatPr baseColWidth="10" defaultColWidth="11" defaultRowHeight="15.5" x14ac:dyDescent="0.35"/>
  <cols>
    <col min="1" max="1" width="11.58203125" style="55" bestFit="1" customWidth="1"/>
    <col min="2" max="2" width="57.5" style="1" customWidth="1"/>
    <col min="3" max="3" width="28.58203125" style="2" customWidth="1"/>
    <col min="4" max="4" width="28" style="2" customWidth="1"/>
    <col min="5" max="16384" width="11" style="1"/>
  </cols>
  <sheetData>
    <row r="1" spans="1:7" ht="105" customHeight="1" thickBot="1" x14ac:dyDescent="0.4">
      <c r="A1" s="85" t="s">
        <v>0</v>
      </c>
      <c r="B1" s="86"/>
      <c r="C1" s="86"/>
      <c r="D1" s="87"/>
      <c r="E1" s="3"/>
      <c r="F1" s="3"/>
      <c r="G1" s="3"/>
    </row>
    <row r="2" spans="1:7" ht="59.15" customHeight="1" thickBot="1" x14ac:dyDescent="0.4">
      <c r="A2" s="58"/>
      <c r="B2" s="59" t="s">
        <v>1</v>
      </c>
      <c r="C2" s="83"/>
      <c r="D2" s="84"/>
    </row>
    <row r="3" spans="1:7" ht="94.4" customHeight="1" thickBot="1" x14ac:dyDescent="0.4">
      <c r="A3" s="88" t="s">
        <v>2</v>
      </c>
      <c r="B3" s="89"/>
      <c r="C3" s="89"/>
      <c r="D3" s="90"/>
    </row>
    <row r="4" spans="1:7" ht="28.4" customHeight="1" x14ac:dyDescent="0.35">
      <c r="A4" s="60"/>
      <c r="B4" s="61"/>
      <c r="C4" s="62">
        <v>2027</v>
      </c>
      <c r="D4" s="62">
        <v>2028</v>
      </c>
    </row>
    <row r="5" spans="1:7" ht="42.65" customHeight="1" x14ac:dyDescent="0.35">
      <c r="A5" s="41" t="s">
        <v>3</v>
      </c>
      <c r="B5" s="33" t="s">
        <v>4</v>
      </c>
      <c r="C5" s="34" t="s">
        <v>5</v>
      </c>
      <c r="D5" s="35" t="s">
        <v>5</v>
      </c>
    </row>
    <row r="6" spans="1:7" ht="42.65" customHeight="1" x14ac:dyDescent="0.35">
      <c r="A6" s="42"/>
      <c r="B6" s="36" t="s">
        <v>6</v>
      </c>
      <c r="C6" s="37"/>
      <c r="D6" s="37"/>
    </row>
    <row r="7" spans="1:7" ht="42.65" customHeight="1" x14ac:dyDescent="0.35">
      <c r="A7" s="43" t="s">
        <v>7</v>
      </c>
      <c r="B7" s="4" t="s">
        <v>8</v>
      </c>
      <c r="C7" s="64"/>
      <c r="D7" s="64"/>
    </row>
    <row r="8" spans="1:7" ht="42.65" customHeight="1" x14ac:dyDescent="0.35">
      <c r="A8" s="43" t="s">
        <v>9</v>
      </c>
      <c r="B8" s="4" t="s">
        <v>10</v>
      </c>
      <c r="C8" s="64"/>
      <c r="D8" s="64"/>
    </row>
    <row r="9" spans="1:7" ht="42.65" customHeight="1" x14ac:dyDescent="0.35">
      <c r="A9" s="42"/>
      <c r="B9" s="36" t="s">
        <v>11</v>
      </c>
      <c r="C9" s="37"/>
      <c r="D9" s="37"/>
    </row>
    <row r="10" spans="1:7" s="3" customFormat="1" ht="42.65" customHeight="1" x14ac:dyDescent="0.35">
      <c r="A10" s="43" t="s">
        <v>12</v>
      </c>
      <c r="B10" s="32" t="s">
        <v>86</v>
      </c>
      <c r="C10" s="66"/>
      <c r="D10" s="77"/>
    </row>
    <row r="11" spans="1:7" ht="42.65" customHeight="1" x14ac:dyDescent="0.35">
      <c r="A11" s="43" t="s">
        <v>13</v>
      </c>
      <c r="B11" s="4" t="s">
        <v>14</v>
      </c>
      <c r="C11" s="64"/>
      <c r="D11" s="20"/>
    </row>
    <row r="12" spans="1:7" s="3" customFormat="1" ht="42.65" customHeight="1" x14ac:dyDescent="0.35">
      <c r="A12" s="43" t="s">
        <v>15</v>
      </c>
      <c r="B12" s="11" t="s">
        <v>16</v>
      </c>
      <c r="C12" s="65"/>
      <c r="D12" s="21"/>
    </row>
    <row r="13" spans="1:7" ht="42.65" customHeight="1" x14ac:dyDescent="0.35">
      <c r="A13" s="43" t="s">
        <v>17</v>
      </c>
      <c r="B13" s="4" t="s">
        <v>18</v>
      </c>
      <c r="C13" s="64"/>
      <c r="D13" s="20"/>
    </row>
    <row r="14" spans="1:7" ht="42.65" customHeight="1" x14ac:dyDescent="0.35">
      <c r="A14" s="43" t="s">
        <v>19</v>
      </c>
      <c r="B14" s="4" t="s">
        <v>20</v>
      </c>
      <c r="C14" s="64"/>
      <c r="D14" s="20"/>
    </row>
    <row r="15" spans="1:7" ht="42.65" customHeight="1" x14ac:dyDescent="0.35">
      <c r="A15" s="43" t="s">
        <v>21</v>
      </c>
      <c r="B15" s="4" t="s">
        <v>22</v>
      </c>
      <c r="C15" s="64"/>
      <c r="D15" s="20"/>
    </row>
    <row r="16" spans="1:7" ht="42.65" customHeight="1" x14ac:dyDescent="0.35">
      <c r="A16" s="43" t="s">
        <v>23</v>
      </c>
      <c r="B16" s="4" t="s">
        <v>87</v>
      </c>
      <c r="C16" s="64"/>
      <c r="D16" s="20"/>
    </row>
    <row r="17" spans="1:4" ht="42.65" customHeight="1" x14ac:dyDescent="0.35">
      <c r="A17" s="43" t="s">
        <v>24</v>
      </c>
      <c r="B17" s="4" t="s">
        <v>25</v>
      </c>
      <c r="C17" s="64"/>
      <c r="D17" s="20"/>
    </row>
    <row r="18" spans="1:4" ht="42.65" customHeight="1" x14ac:dyDescent="0.35">
      <c r="A18" s="43" t="s">
        <v>26</v>
      </c>
      <c r="B18" s="4" t="s">
        <v>27</v>
      </c>
      <c r="C18" s="64"/>
      <c r="D18" s="20"/>
    </row>
    <row r="19" spans="1:4" ht="42.65" customHeight="1" x14ac:dyDescent="0.35">
      <c r="A19" s="42"/>
      <c r="B19" s="78" t="s">
        <v>90</v>
      </c>
      <c r="C19" s="79"/>
      <c r="D19" s="79"/>
    </row>
    <row r="20" spans="1:4" ht="42.65" customHeight="1" x14ac:dyDescent="0.35">
      <c r="A20" s="43" t="s">
        <v>28</v>
      </c>
      <c r="B20" s="4" t="s">
        <v>29</v>
      </c>
      <c r="C20" s="23"/>
      <c r="D20" s="64"/>
    </row>
    <row r="21" spans="1:4" ht="42.65" customHeight="1" thickBot="1" x14ac:dyDescent="0.4">
      <c r="A21" s="76" t="s">
        <v>30</v>
      </c>
      <c r="B21" s="76" t="s">
        <v>31</v>
      </c>
      <c r="C21" s="27"/>
      <c r="D21" s="67"/>
    </row>
    <row r="22" spans="1:4" ht="42.65" customHeight="1" x14ac:dyDescent="0.35">
      <c r="A22" s="43" t="s">
        <v>32</v>
      </c>
      <c r="B22" s="22" t="s">
        <v>33</v>
      </c>
      <c r="C22" s="64"/>
      <c r="D22" s="72"/>
    </row>
    <row r="23" spans="1:4" ht="42.65" customHeight="1" x14ac:dyDescent="0.35">
      <c r="A23" s="43" t="s">
        <v>34</v>
      </c>
      <c r="B23" s="22" t="s">
        <v>35</v>
      </c>
      <c r="C23" s="20"/>
      <c r="D23" s="68"/>
    </row>
    <row r="24" spans="1:4" ht="42.65" customHeight="1" x14ac:dyDescent="0.35">
      <c r="A24" s="43" t="s">
        <v>36</v>
      </c>
      <c r="B24" s="22" t="s">
        <v>37</v>
      </c>
      <c r="C24" s="20"/>
      <c r="D24" s="68"/>
    </row>
    <row r="25" spans="1:4" ht="42.65" customHeight="1" thickBot="1" x14ac:dyDescent="0.4">
      <c r="A25" s="43" t="s">
        <v>38</v>
      </c>
      <c r="B25" s="28" t="s">
        <v>39</v>
      </c>
      <c r="C25" s="27"/>
      <c r="D25" s="69"/>
    </row>
    <row r="26" spans="1:4" ht="42.65" customHeight="1" x14ac:dyDescent="0.35">
      <c r="A26" s="43" t="s">
        <v>40</v>
      </c>
      <c r="B26" s="22" t="s">
        <v>41</v>
      </c>
      <c r="C26" s="64"/>
      <c r="D26" s="68"/>
    </row>
    <row r="27" spans="1:4" ht="42.65" customHeight="1" x14ac:dyDescent="0.35">
      <c r="A27" s="43" t="s">
        <v>42</v>
      </c>
      <c r="B27" s="22" t="s">
        <v>43</v>
      </c>
      <c r="C27" s="20"/>
      <c r="D27" s="68"/>
    </row>
    <row r="28" spans="1:4" ht="42.65" customHeight="1" x14ac:dyDescent="0.35">
      <c r="A28" s="43" t="s">
        <v>44</v>
      </c>
      <c r="B28" s="22" t="s">
        <v>45</v>
      </c>
      <c r="C28" s="64"/>
      <c r="D28" s="68"/>
    </row>
    <row r="29" spans="1:4" ht="42.65" customHeight="1" x14ac:dyDescent="0.35">
      <c r="A29" s="43" t="s">
        <v>46</v>
      </c>
      <c r="B29" s="22" t="s">
        <v>47</v>
      </c>
      <c r="C29" s="20"/>
      <c r="D29" s="68"/>
    </row>
    <row r="30" spans="1:4" ht="42.65" customHeight="1" x14ac:dyDescent="0.35">
      <c r="A30" s="43" t="s">
        <v>48</v>
      </c>
      <c r="B30" s="24" t="s">
        <v>49</v>
      </c>
      <c r="C30" s="64"/>
      <c r="D30" s="25"/>
    </row>
    <row r="31" spans="1:4" ht="42.65" customHeight="1" x14ac:dyDescent="0.35">
      <c r="A31" s="43" t="s">
        <v>50</v>
      </c>
      <c r="B31" s="24" t="s">
        <v>51</v>
      </c>
      <c r="C31" s="21"/>
      <c r="D31" s="25"/>
    </row>
    <row r="32" spans="1:4" ht="42.65" customHeight="1" thickBot="1" x14ac:dyDescent="0.4">
      <c r="A32" s="43" t="s">
        <v>52</v>
      </c>
      <c r="B32" s="29" t="s">
        <v>53</v>
      </c>
      <c r="C32" s="30"/>
      <c r="D32" s="31"/>
    </row>
    <row r="33" spans="1:4" ht="24.65" customHeight="1" x14ac:dyDescent="0.35">
      <c r="A33" s="46"/>
      <c r="B33" s="5"/>
      <c r="C33" s="26"/>
      <c r="D33" s="6"/>
    </row>
    <row r="34" spans="1:4" ht="42.65" customHeight="1" x14ac:dyDescent="0.35">
      <c r="A34" s="47"/>
      <c r="B34" s="7" t="s">
        <v>54</v>
      </c>
      <c r="C34" s="8">
        <f>SUM(C7:C32)</f>
        <v>0</v>
      </c>
      <c r="D34" s="8">
        <f>SUM(D7:D32)</f>
        <v>0</v>
      </c>
    </row>
    <row r="35" spans="1:4" ht="42.65" customHeight="1" thickBot="1" x14ac:dyDescent="0.4">
      <c r="A35" s="48"/>
      <c r="B35" s="9" t="s">
        <v>55</v>
      </c>
      <c r="C35" s="10">
        <f>C34*1.19</f>
        <v>0</v>
      </c>
      <c r="D35" s="10">
        <f>D34*1.19</f>
        <v>0</v>
      </c>
    </row>
    <row r="36" spans="1:4" ht="42.65" customHeight="1" thickTop="1" x14ac:dyDescent="0.35">
      <c r="A36" s="49"/>
      <c r="B36" s="38" t="s">
        <v>56</v>
      </c>
      <c r="C36" s="39"/>
      <c r="D36" s="40"/>
    </row>
    <row r="37" spans="1:4" ht="42.65" customHeight="1" x14ac:dyDescent="0.35">
      <c r="A37" s="43" t="s">
        <v>57</v>
      </c>
      <c r="B37" s="32" t="s">
        <v>58</v>
      </c>
      <c r="C37" s="66"/>
      <c r="D37" s="66"/>
    </row>
    <row r="38" spans="1:4" ht="42.65" customHeight="1" x14ac:dyDescent="0.35">
      <c r="A38" s="45" t="s">
        <v>59</v>
      </c>
      <c r="B38" s="11" t="s">
        <v>61</v>
      </c>
      <c r="C38" s="21"/>
      <c r="D38" s="65"/>
    </row>
    <row r="39" spans="1:4" s="3" customFormat="1" ht="42.65" customHeight="1" thickBot="1" x14ac:dyDescent="0.4">
      <c r="A39" s="44" t="s">
        <v>60</v>
      </c>
      <c r="B39" s="74" t="s">
        <v>63</v>
      </c>
      <c r="C39" s="30"/>
      <c r="D39" s="70"/>
    </row>
    <row r="40" spans="1:4" s="3" customFormat="1" ht="42.65" customHeight="1" x14ac:dyDescent="0.35">
      <c r="A40" s="45" t="s">
        <v>62</v>
      </c>
      <c r="B40" s="11" t="s">
        <v>65</v>
      </c>
      <c r="C40" s="21"/>
      <c r="D40" s="66"/>
    </row>
    <row r="41" spans="1:4" s="3" customFormat="1" ht="42.65" customHeight="1" thickBot="1" x14ac:dyDescent="0.4">
      <c r="A41" s="73" t="s">
        <v>64</v>
      </c>
      <c r="B41" s="74" t="s">
        <v>88</v>
      </c>
      <c r="C41" s="30"/>
      <c r="D41" s="70"/>
    </row>
    <row r="42" spans="1:4" s="3" customFormat="1" ht="42.65" customHeight="1" x14ac:dyDescent="0.35">
      <c r="A42" s="51" t="s">
        <v>66</v>
      </c>
      <c r="B42" s="32" t="s">
        <v>67</v>
      </c>
      <c r="C42" s="66"/>
      <c r="D42" s="21"/>
    </row>
    <row r="43" spans="1:4" s="3" customFormat="1" ht="42.65" customHeight="1" x14ac:dyDescent="0.35">
      <c r="A43" s="50" t="s">
        <v>68</v>
      </c>
      <c r="B43" s="11" t="s">
        <v>69</v>
      </c>
      <c r="C43" s="65"/>
      <c r="D43" s="21"/>
    </row>
    <row r="44" spans="1:4" s="3" customFormat="1" ht="42.65" customHeight="1" x14ac:dyDescent="0.35">
      <c r="A44" s="50" t="s">
        <v>70</v>
      </c>
      <c r="B44" s="11" t="s">
        <v>71</v>
      </c>
      <c r="C44" s="64"/>
      <c r="D44" s="21"/>
    </row>
    <row r="45" spans="1:4" s="3" customFormat="1" ht="42.65" customHeight="1" x14ac:dyDescent="0.35">
      <c r="A45" s="51" t="s">
        <v>72</v>
      </c>
      <c r="B45" s="11" t="s">
        <v>73</v>
      </c>
      <c r="C45" s="65"/>
      <c r="D45" s="21"/>
    </row>
    <row r="46" spans="1:4" s="3" customFormat="1" ht="42.65" customHeight="1" x14ac:dyDescent="0.35">
      <c r="A46" s="51" t="s">
        <v>74</v>
      </c>
      <c r="B46" s="32" t="s">
        <v>75</v>
      </c>
      <c r="C46" s="71"/>
      <c r="D46" s="21"/>
    </row>
    <row r="47" spans="1:4" s="3" customFormat="1" ht="42.65" customHeight="1" x14ac:dyDescent="0.35">
      <c r="A47" s="51" t="s">
        <v>76</v>
      </c>
      <c r="B47" s="32" t="s">
        <v>77</v>
      </c>
      <c r="C47" s="20"/>
      <c r="D47" s="66"/>
    </row>
    <row r="48" spans="1:4" s="3" customFormat="1" ht="42.65" customHeight="1" x14ac:dyDescent="0.35">
      <c r="A48" s="51" t="s">
        <v>78</v>
      </c>
      <c r="B48" s="80" t="s">
        <v>79</v>
      </c>
      <c r="C48" s="71"/>
      <c r="D48" s="81"/>
    </row>
    <row r="49" spans="1:4" s="3" customFormat="1" ht="42.65" customHeight="1" x14ac:dyDescent="0.35">
      <c r="A49" s="51" t="s">
        <v>85</v>
      </c>
      <c r="B49" s="11" t="s">
        <v>80</v>
      </c>
      <c r="C49" s="20"/>
      <c r="D49" s="65"/>
    </row>
    <row r="50" spans="1:4" ht="24" customHeight="1" x14ac:dyDescent="0.35">
      <c r="A50" s="46"/>
      <c r="B50" s="82"/>
      <c r="C50" s="75"/>
      <c r="D50" s="75"/>
    </row>
    <row r="51" spans="1:4" ht="42.65" customHeight="1" x14ac:dyDescent="0.35">
      <c r="A51" s="47"/>
      <c r="B51" s="7" t="s">
        <v>81</v>
      </c>
      <c r="C51" s="12">
        <f>SUM(C37:C49)</f>
        <v>0</v>
      </c>
      <c r="D51" s="12">
        <f>SUM(D37:D49)</f>
        <v>0</v>
      </c>
    </row>
    <row r="52" spans="1:4" ht="42.65" customHeight="1" x14ac:dyDescent="0.35">
      <c r="A52" s="52"/>
      <c r="B52" s="13" t="s">
        <v>82</v>
      </c>
      <c r="C52" s="14">
        <f>C51*1.19</f>
        <v>0</v>
      </c>
      <c r="D52" s="14">
        <f>D51*1.19</f>
        <v>0</v>
      </c>
    </row>
    <row r="53" spans="1:4" ht="42.65" customHeight="1" x14ac:dyDescent="0.35">
      <c r="A53" s="53"/>
      <c r="B53" s="15" t="s">
        <v>83</v>
      </c>
      <c r="C53" s="16">
        <f>C34+C51</f>
        <v>0</v>
      </c>
      <c r="D53" s="16">
        <f>D34+D51</f>
        <v>0</v>
      </c>
    </row>
    <row r="54" spans="1:4" ht="42.65" customHeight="1" x14ac:dyDescent="0.35">
      <c r="A54" s="54"/>
      <c r="B54" s="17" t="s">
        <v>84</v>
      </c>
      <c r="C54" s="18">
        <f>C53*1.19</f>
        <v>0</v>
      </c>
      <c r="D54" s="19">
        <f>D53*1.19</f>
        <v>0</v>
      </c>
    </row>
    <row r="55" spans="1:4" ht="16" thickBot="1" x14ac:dyDescent="0.4"/>
    <row r="56" spans="1:4" ht="42.65" customHeight="1" thickBot="1" x14ac:dyDescent="0.4">
      <c r="B56" s="56" t="s">
        <v>89</v>
      </c>
      <c r="C56" s="57"/>
      <c r="D56" s="63">
        <f>C54+D54</f>
        <v>0</v>
      </c>
    </row>
  </sheetData>
  <mergeCells count="3">
    <mergeCell ref="C2:D2"/>
    <mergeCell ref="A1:D1"/>
    <mergeCell ref="A3:D3"/>
  </mergeCells>
  <pageMargins left="0.7" right="0.7" top="0.78740157499999996" bottom="0.78740157499999996" header="0.3" footer="0.3"/>
  <pageSetup paperSize="9" scale="64" fitToHeight="0" orientation="portrait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Ghattas, Merwan (F23)</dc:creator>
  <cp:keywords/>
  <dc:description/>
  <cp:lastModifiedBy>Hillger, Jens (G1)</cp:lastModifiedBy>
  <cp:revision/>
  <dcterms:created xsi:type="dcterms:W3CDTF">2022-05-25T07:55:30Z</dcterms:created>
  <dcterms:modified xsi:type="dcterms:W3CDTF">2026-10-13T14:04:35Z</dcterms:modified>
  <cp:category/>
  <cp:contentStatus/>
</cp:coreProperties>
</file>