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Zwischenablage 2026\F23-Schulwettbewerb-SongContest\Unterlagen Veröffentlichung\"/>
    </mc:Choice>
  </mc:AlternateContent>
  <xr:revisionPtr revIDLastSave="48" documentId="13_ncr:1_{EE39C542-20E2-49A1-B962-3CEDA1E743FA}" xr6:coauthVersionLast="47" xr6:coauthVersionMax="47" xr10:uidLastSave="{E2FD1A2B-024A-4276-91A2-98B275EA80D2}"/>
  <bookViews>
    <workbookView xWindow="-28920" yWindow="-90" windowWidth="29040" windowHeight="15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D46" i="1" s="1"/>
  <c r="C45" i="1"/>
  <c r="C46" i="1"/>
  <c r="C82" i="1"/>
  <c r="C83" i="1" l="1"/>
  <c r="D82" i="1"/>
  <c r="D83" i="1" s="1"/>
  <c r="C84" i="1" l="1"/>
  <c r="C85" i="1" s="1"/>
  <c r="D84" i="1"/>
  <c r="D85" i="1" s="1"/>
  <c r="D87" i="1" l="1"/>
</calcChain>
</file>

<file path=xl/sharedStrings.xml><?xml version="1.0" encoding="utf-8"?>
<sst xmlns="http://schemas.openxmlformats.org/spreadsheetml/2006/main" count="151" uniqueCount="150">
  <si>
    <r>
      <rPr>
        <b/>
        <sz val="16"/>
        <rFont val="Calibri"/>
        <family val="2"/>
      </rPr>
      <t xml:space="preserve">Preisblatt zu Los 2 (Inhalte)
 zum Vergabeverfahren </t>
    </r>
    <r>
      <rPr>
        <b/>
        <sz val="16"/>
        <color theme="1"/>
        <rFont val="Calibri"/>
        <family val="2"/>
      </rPr>
      <t>„Leistungen zur Unterstützung bei der Durchführung des Schulwettbewerbs zur Entwicklungspolitik und seiner Begleitmaßnahme, dem Song Contest 'Dein Song für EINE WELT!'</t>
    </r>
    <r>
      <rPr>
        <b/>
        <sz val="16"/>
        <color rgb="FFFF0000"/>
        <rFont val="Calibri"/>
        <family val="2"/>
      </rPr>
      <t xml:space="preserve"> </t>
    </r>
    <r>
      <rPr>
        <b/>
        <sz val="16"/>
        <color theme="1"/>
        <rFont val="Calibri"/>
        <family val="2"/>
      </rPr>
      <t>im Zeitraum</t>
    </r>
    <r>
      <rPr>
        <b/>
        <sz val="16"/>
        <rFont val="Calibri"/>
        <family val="2"/>
      </rPr>
      <t xml:space="preserve"> vom 02. Januar 2027</t>
    </r>
    <r>
      <rPr>
        <b/>
        <sz val="16"/>
        <color theme="1"/>
        <rFont val="Calibri"/>
        <family val="2"/>
      </rPr>
      <t xml:space="preserve"> bis 31. Dezember 2028" (Vergabenummer EG-2026-0222)</t>
    </r>
  </si>
  <si>
    <t>Bieter:</t>
  </si>
  <si>
    <r>
      <t xml:space="preserve">Bitte beachten Sie, dass, sofern in der Leistungsbeschreibung in Bezug auf einige Leistungen/Positionen die Vorgabe gemacht wird, dass eine </t>
    </r>
    <r>
      <rPr>
        <b/>
        <u/>
        <sz val="13"/>
        <color theme="1"/>
        <rFont val="Calibri"/>
        <family val="2"/>
        <scheme val="minor"/>
      </rPr>
      <t>Kostenobergrenze</t>
    </r>
    <r>
      <rPr>
        <b/>
        <sz val="13"/>
        <color theme="1"/>
        <rFont val="Calibri"/>
        <family val="2"/>
        <scheme val="minor"/>
      </rPr>
      <t xml:space="preserve"> einzuhalten ist, der in dem Preisblatt für die jeweilige Leistungsposition angegebene Preis den jeweils in der Leistungsbeschreibung als Kostenobergrenze angeführten Betrag </t>
    </r>
    <r>
      <rPr>
        <b/>
        <u/>
        <sz val="13"/>
        <color theme="1"/>
        <rFont val="Calibri"/>
        <family val="2"/>
        <scheme val="minor"/>
      </rPr>
      <t>nicht überschreiten</t>
    </r>
    <r>
      <rPr>
        <b/>
        <sz val="13"/>
        <color theme="1"/>
        <rFont val="Calibri"/>
        <family val="2"/>
        <scheme val="minor"/>
      </rPr>
      <t xml:space="preserve"> darf.</t>
    </r>
  </si>
  <si>
    <t>Pos.Nr.</t>
  </si>
  <si>
    <t>Leistungsbestandteile</t>
  </si>
  <si>
    <t>Preis in EUR (netto)</t>
  </si>
  <si>
    <t>Allgemeine Vertragsleistungen</t>
  </si>
  <si>
    <t>2.2.1.1.</t>
  </si>
  <si>
    <t>Termine mit der AG</t>
  </si>
  <si>
    <t>2.2.1.2.</t>
  </si>
  <si>
    <t>Abstimmung mit anderen Gewerken</t>
  </si>
  <si>
    <t>Gesamtdesign</t>
  </si>
  <si>
    <t>2.2.2.1. a)</t>
  </si>
  <si>
    <t>SWB Erstellung Gesamtdesign</t>
  </si>
  <si>
    <t>2.2.2.2. a)</t>
  </si>
  <si>
    <t>SC Anpassung Gesamtdesign</t>
  </si>
  <si>
    <t>Materialien</t>
  </si>
  <si>
    <t>2.2.3.1. a)</t>
  </si>
  <si>
    <t>2.2.3.1. b)</t>
  </si>
  <si>
    <t>2.2.3.1. c)</t>
  </si>
  <si>
    <t>2.2.3.1. d)</t>
  </si>
  <si>
    <t>2.2.3.1. e)</t>
  </si>
  <si>
    <t>2.2.3.1. f)</t>
  </si>
  <si>
    <t>2.2.3.1. g)</t>
  </si>
  <si>
    <t>2.2.3.1. h)</t>
  </si>
  <si>
    <t>2.2.3.1. i)</t>
  </si>
  <si>
    <t>SWB Designelemente</t>
  </si>
  <si>
    <t>SWB Newsletter</t>
  </si>
  <si>
    <t>SWB Archivierung und Dokumentation</t>
  </si>
  <si>
    <t>2.2.3.2. a)</t>
  </si>
  <si>
    <t>SC E-Mail-Verteiler</t>
  </si>
  <si>
    <t>2.2.3.2. b)</t>
  </si>
  <si>
    <t>SC Designelemente</t>
  </si>
  <si>
    <t>2.2.3.2. c)</t>
  </si>
  <si>
    <t>SC EINE WELT-Album Cover Gestaltung</t>
  </si>
  <si>
    <t>2.2.3.2. d)</t>
  </si>
  <si>
    <t>SC Archivierung und Dokumentation</t>
  </si>
  <si>
    <t>2.2.3.2. e)</t>
  </si>
  <si>
    <t>SC aktualisierte TNB und EvE</t>
  </si>
  <si>
    <t>2.2.3.2. f)</t>
  </si>
  <si>
    <t>2.2.3.2. g)</t>
  </si>
  <si>
    <t>2.2.3.2. h)</t>
  </si>
  <si>
    <t>Aufnahme der Wettbewerbsbeiträge</t>
  </si>
  <si>
    <t>2.2.4.2. a)</t>
  </si>
  <si>
    <t>SC formale Prüfung Beiträge</t>
  </si>
  <si>
    <t>2.2.4.2. b)</t>
  </si>
  <si>
    <t>SC Veröffentlichung der Beiträge</t>
  </si>
  <si>
    <t>2.2.4.2. c)</t>
  </si>
  <si>
    <t>SC Löschung alter Beiträge</t>
  </si>
  <si>
    <t>SC Upload Albumsongs</t>
  </si>
  <si>
    <t>Urkundenmanagement</t>
  </si>
  <si>
    <t>2.2.6.1. a)</t>
  </si>
  <si>
    <t>SWB Daten für Druck 2. Jury</t>
  </si>
  <si>
    <t>SWB Daten für Druck Landesjury</t>
  </si>
  <si>
    <t>SWB Urkunden Hauptpreisträger*innen</t>
  </si>
  <si>
    <t>SWB Urkunden Landespreise</t>
  </si>
  <si>
    <t xml:space="preserve">SWB Druck und Versand alle anderen Urkunden </t>
  </si>
  <si>
    <t>SC Urkunden Gestaltung</t>
  </si>
  <si>
    <t xml:space="preserve">SC Druck und Versand Urkunden </t>
  </si>
  <si>
    <t>Partnergelder</t>
  </si>
  <si>
    <t>2.2.7.1. a)</t>
  </si>
  <si>
    <t>Verwaltung Partnergelder</t>
  </si>
  <si>
    <t>Zwischensumme in EUR (netto):</t>
  </si>
  <si>
    <t>Zwischensumme in EUR (brutto) bei 19% MwSt.</t>
  </si>
  <si>
    <t>Weitere Leistungen</t>
  </si>
  <si>
    <t>SWB Weitere Abstimmungen</t>
  </si>
  <si>
    <t>SWB Fotoproduktion</t>
  </si>
  <si>
    <t>SWB Vorschläge neues Gesamtdesign</t>
  </si>
  <si>
    <t>SWB digitales Frühjahrsmailing</t>
  </si>
  <si>
    <t>SWB Ausschreibungsunterlagen zusätzliche Auflage</t>
  </si>
  <si>
    <t>SWB Text- und Grafikarbeiten</t>
  </si>
  <si>
    <t>SWB Illustrationen</t>
  </si>
  <si>
    <t>SWB Erklärvideo</t>
  </si>
  <si>
    <t>SWB digitale Lernkomponenten</t>
  </si>
  <si>
    <t>SWB Überarbeitung Websitestruktur</t>
  </si>
  <si>
    <t>SWB Konzeption digitale Aufbereitung Beiträge</t>
  </si>
  <si>
    <t>SWB Neugestaltung Websitebereich SuS</t>
  </si>
  <si>
    <t>SWB Aktualisierungen Website</t>
  </si>
  <si>
    <t>SWB neue Inhalte SuS LuL Website</t>
  </si>
  <si>
    <t>SWB Erweiterung Ausstellung Website</t>
  </si>
  <si>
    <t>SWB Fotografische Dokumentation Beiträge</t>
  </si>
  <si>
    <t>SWB Urkundengestaltung</t>
  </si>
  <si>
    <t>SWB Medienresonanzbericht</t>
  </si>
  <si>
    <t xml:space="preserve">SWB Partnerakquise </t>
  </si>
  <si>
    <t>SWB Vorbereitung Gewinnerfilme</t>
  </si>
  <si>
    <t>SWB Produktion Gewinnerfilme</t>
  </si>
  <si>
    <t>SC formale Prüfung weitere Beiträge</t>
  </si>
  <si>
    <t>SC Urkunden Daten</t>
  </si>
  <si>
    <t>SC EINE WELT-Album Booklet Gestaltung</t>
  </si>
  <si>
    <t>SC Lyric-Videos</t>
  </si>
  <si>
    <t>SC Aktualisierungen Website</t>
  </si>
  <si>
    <t>SC Vorschläge neues Gesamtdesign</t>
  </si>
  <si>
    <t>Zwischensumme in EUR (netto) für die weiteren Leistungen:</t>
  </si>
  <si>
    <t>Zwischensumme in EUR (brutto) für die weiteren Leistungen:</t>
  </si>
  <si>
    <t>Gesamtsumme in EUR (netto) für alle Leistungen:</t>
  </si>
  <si>
    <t>Gesamtsumme in EUR (brutto) für alle Leistungen bei 19% MwSt.:</t>
  </si>
  <si>
    <t>SC Juristische Beratung</t>
  </si>
  <si>
    <t>SWB Gestaltung Lernmaterialien</t>
  </si>
  <si>
    <t>SWB Ausschreibungsunterlagen Gestaltung</t>
  </si>
  <si>
    <t>SWB Ausschreibungsunterlagen Druck</t>
  </si>
  <si>
    <t>SWB Ausschreibungsunterlagen Adressmiete</t>
  </si>
  <si>
    <t>SWB Ausschreibungsunterlagen Konfektionierung und Versand</t>
  </si>
  <si>
    <t>SWB Ausschreibungsunterlagen restl. Versand</t>
  </si>
  <si>
    <t>SC Ausschreibungsunterlagen Gestaltung</t>
  </si>
  <si>
    <t>SC Ausschreibungsunterlagen Druck</t>
  </si>
  <si>
    <t xml:space="preserve">SC Ausschreibungsunterlagen Konfektionierung und Versand </t>
  </si>
  <si>
    <t>SC Ausschreibungsunterlagen Adressmiete (Runde 2029)</t>
  </si>
  <si>
    <t>SC Ausschreibungsunterlagen Adressmiete (Runde 2027)</t>
  </si>
  <si>
    <t>SC TNB und EvE (Runde 2029)</t>
  </si>
  <si>
    <t>2.2.5.1. a)</t>
  </si>
  <si>
    <t>2.2.5.1. b)</t>
  </si>
  <si>
    <t>2.2.5.1. c)</t>
  </si>
  <si>
    <t>2.2.5.1. d)</t>
  </si>
  <si>
    <t>2.2.5.1. e)</t>
  </si>
  <si>
    <t>2.2.5.2. a)</t>
  </si>
  <si>
    <t>2.2.5.2. b)</t>
  </si>
  <si>
    <t>2.2.7.1. b)</t>
  </si>
  <si>
    <t>2.2.7.1. c)</t>
  </si>
  <si>
    <t>2.2.7.1. d)</t>
  </si>
  <si>
    <t>2.2.7.1. e)</t>
  </si>
  <si>
    <t>2.2.7.1. f)</t>
  </si>
  <si>
    <t>2.2.7.1. g)</t>
  </si>
  <si>
    <t>2.2.7.1. h)</t>
  </si>
  <si>
    <t>2.2.7.1. i)</t>
  </si>
  <si>
    <t>2.2.7.1. j)</t>
  </si>
  <si>
    <t>2.2.7.1. k)</t>
  </si>
  <si>
    <t>2.2.7.1. l)</t>
  </si>
  <si>
    <t>2.2.7.1. m)</t>
  </si>
  <si>
    <t>2.2.7.1. n)</t>
  </si>
  <si>
    <t>2.2.7.1. o)</t>
  </si>
  <si>
    <t>2.2.7.1. p)</t>
  </si>
  <si>
    <t>2.2.7.1. q)</t>
  </si>
  <si>
    <t>2.2.7.1. r)</t>
  </si>
  <si>
    <t>2.2.7.1. s)</t>
  </si>
  <si>
    <t>2.2.7.1. t)</t>
  </si>
  <si>
    <t>2.2.7.1. u)</t>
  </si>
  <si>
    <t>2.2.7.2. a)</t>
  </si>
  <si>
    <t>2.2.7.2. b)</t>
  </si>
  <si>
    <t>2.2.7.2. c)</t>
  </si>
  <si>
    <t>2.2.7.2. d)</t>
  </si>
  <si>
    <t>2.2.7.2. e)</t>
  </si>
  <si>
    <t>2.2.7.2. f)</t>
  </si>
  <si>
    <t>2.2.7.2. g)</t>
  </si>
  <si>
    <t>2.2.7.2. h)</t>
  </si>
  <si>
    <t>2.2.7.2. i)</t>
  </si>
  <si>
    <t>2.2.7.2. j)</t>
  </si>
  <si>
    <t>Gesamtsumme in EUR (brutto) 2027 + 2028</t>
  </si>
  <si>
    <t>2.2.7.2. k)</t>
  </si>
  <si>
    <t>SC Urkundendruck weiterer Beiträge</t>
  </si>
  <si>
    <t>2.2.7.2.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</si>
</sst>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3"/>
      <color theme="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b/>
      <sz val="16"/>
      <name val="Calibri"/>
      <family val="2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  <font>
      <b/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4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top"/>
    </xf>
    <xf numFmtId="4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left" vertical="center" wrapText="1"/>
    </xf>
    <xf numFmtId="4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4" fontId="6" fillId="0" borderId="1" xfId="0" applyNumberFormat="1" applyFont="1" applyBorder="1" applyAlignment="1">
      <alignment vertical="center"/>
    </xf>
    <xf numFmtId="44" fontId="5" fillId="0" borderId="1" xfId="0" applyNumberFormat="1" applyFont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44" fontId="5" fillId="4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4" fontId="1" fillId="2" borderId="1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vertical="center" wrapText="1"/>
    </xf>
    <xf numFmtId="44" fontId="1" fillId="6" borderId="5" xfId="0" applyNumberFormat="1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vertical="top" wrapText="1"/>
    </xf>
    <xf numFmtId="44" fontId="6" fillId="4" borderId="1" xfId="0" applyNumberFormat="1" applyFont="1" applyFill="1" applyBorder="1" applyAlignment="1">
      <alignment vertical="top"/>
    </xf>
    <xf numFmtId="44" fontId="1" fillId="2" borderId="1" xfId="0" applyNumberFormat="1" applyFont="1" applyFill="1" applyBorder="1" applyAlignment="1">
      <alignment vertical="center"/>
    </xf>
    <xf numFmtId="0" fontId="1" fillId="6" borderId="3" xfId="0" applyFont="1" applyFill="1" applyBorder="1" applyAlignment="1">
      <alignment vertical="center" wrapText="1"/>
    </xf>
    <xf numFmtId="44" fontId="1" fillId="6" borderId="3" xfId="0" applyNumberFormat="1" applyFont="1" applyFill="1" applyBorder="1" applyAlignment="1">
      <alignment vertical="center"/>
    </xf>
    <xf numFmtId="0" fontId="1" fillId="7" borderId="3" xfId="0" applyFont="1" applyFill="1" applyBorder="1" applyAlignment="1">
      <alignment vertical="center" wrapText="1"/>
    </xf>
    <xf numFmtId="44" fontId="1" fillId="7" borderId="3" xfId="0" applyNumberFormat="1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44" fontId="1" fillId="5" borderId="2" xfId="0" applyNumberFormat="1" applyFont="1" applyFill="1" applyBorder="1" applyAlignment="1">
      <alignment vertical="center"/>
    </xf>
    <xf numFmtId="44" fontId="1" fillId="5" borderId="1" xfId="0" applyNumberFormat="1" applyFont="1" applyFill="1" applyBorder="1" applyAlignment="1">
      <alignment vertical="center"/>
    </xf>
    <xf numFmtId="44" fontId="6" fillId="0" borderId="9" xfId="0" applyNumberFormat="1" applyFont="1" applyBorder="1" applyAlignment="1">
      <alignment horizontal="left" vertical="center" wrapText="1"/>
    </xf>
    <xf numFmtId="44" fontId="6" fillId="0" borderId="9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44" fontId="6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44" fontId="6" fillId="0" borderId="11" xfId="0" applyNumberFormat="1" applyFont="1" applyBorder="1" applyAlignment="1">
      <alignment vertical="center"/>
    </xf>
    <xf numFmtId="44" fontId="6" fillId="0" borderId="7" xfId="0" applyNumberFormat="1" applyFont="1" applyBorder="1" applyAlignment="1">
      <alignment vertical="center"/>
    </xf>
    <xf numFmtId="0" fontId="3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44" fontId="1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44" fontId="5" fillId="8" borderId="10" xfId="0" applyNumberFormat="1" applyFont="1" applyFill="1" applyBorder="1" applyAlignment="1">
      <alignment vertical="center"/>
    </xf>
    <xf numFmtId="44" fontId="6" fillId="8" borderId="10" xfId="0" applyNumberFormat="1" applyFont="1" applyFill="1" applyBorder="1" applyAlignment="1">
      <alignment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4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9" fontId="5" fillId="6" borderId="7" xfId="0" applyNumberFormat="1" applyFont="1" applyFill="1" applyBorder="1" applyAlignment="1">
      <alignment vertical="center"/>
    </xf>
    <xf numFmtId="49" fontId="5" fillId="8" borderId="4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5" fillId="6" borderId="1" xfId="0" applyNumberFormat="1" applyFont="1" applyFill="1" applyBorder="1" applyAlignment="1">
      <alignment vertical="center"/>
    </xf>
    <xf numFmtId="49" fontId="5" fillId="7" borderId="1" xfId="0" applyNumberFormat="1" applyFont="1" applyFill="1" applyBorder="1" applyAlignment="1">
      <alignment vertical="center"/>
    </xf>
    <xf numFmtId="49" fontId="5" fillId="5" borderId="1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12" xfId="0" applyFont="1" applyBorder="1" applyAlignment="1">
      <alignment vertical="center"/>
    </xf>
    <xf numFmtId="44" fontId="5" fillId="0" borderId="8" xfId="0" applyNumberFormat="1" applyFont="1" applyBorder="1" applyAlignment="1">
      <alignment vertical="top"/>
    </xf>
    <xf numFmtId="49" fontId="0" fillId="3" borderId="13" xfId="0" applyNumberFormat="1" applyFill="1" applyBorder="1" applyAlignment="1">
      <alignment vertical="center"/>
    </xf>
    <xf numFmtId="0" fontId="1" fillId="3" borderId="13" xfId="0" applyFont="1" applyFill="1" applyBorder="1" applyAlignment="1">
      <alignment horizontal="left" vertical="center"/>
    </xf>
    <xf numFmtId="49" fontId="0" fillId="0" borderId="4" xfId="0" applyNumberFormat="1" applyBorder="1" applyAlignment="1">
      <alignment vertical="center"/>
    </xf>
    <xf numFmtId="0" fontId="0" fillId="0" borderId="4" xfId="0" applyBorder="1" applyAlignment="1">
      <alignment vertical="top"/>
    </xf>
    <xf numFmtId="44" fontId="1" fillId="0" borderId="6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4" fontId="6" fillId="0" borderId="7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vertical="center"/>
    </xf>
    <xf numFmtId="44" fontId="6" fillId="0" borderId="4" xfId="0" applyNumberFormat="1" applyFont="1" applyBorder="1" applyAlignment="1">
      <alignment horizontal="left" vertical="center" wrapText="1"/>
    </xf>
    <xf numFmtId="44" fontId="6" fillId="0" borderId="16" xfId="0" applyNumberFormat="1" applyFont="1" applyBorder="1" applyAlignment="1">
      <alignment horizontal="left" vertical="center" wrapText="1"/>
    </xf>
    <xf numFmtId="44" fontId="6" fillId="0" borderId="17" xfId="0" applyNumberFormat="1" applyFont="1" applyBorder="1" applyAlignment="1">
      <alignment horizontal="left" vertical="center" wrapText="1"/>
    </xf>
    <xf numFmtId="0" fontId="6" fillId="0" borderId="15" xfId="0" applyFont="1" applyBorder="1" applyAlignment="1">
      <alignment wrapText="1"/>
    </xf>
    <xf numFmtId="44" fontId="12" fillId="0" borderId="1" xfId="0" applyNumberFormat="1" applyFont="1" applyBorder="1" applyAlignment="1">
      <alignment horizontal="left" vertical="center" wrapText="1"/>
    </xf>
    <xf numFmtId="44" fontId="6" fillId="0" borderId="15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44" fontId="1" fillId="8" borderId="18" xfId="0" applyNumberFormat="1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wrapText="1"/>
    </xf>
    <xf numFmtId="44" fontId="0" fillId="0" borderId="0" xfId="0" applyNumberFormat="1" applyAlignment="1" applyProtection="1">
      <alignment horizontal="center" vertical="center"/>
      <protection locked="0"/>
    </xf>
    <xf numFmtId="44" fontId="0" fillId="0" borderId="14" xfId="0" applyNumberFormat="1" applyBorder="1" applyAlignment="1" applyProtection="1">
      <alignment horizontal="center" vertical="center"/>
      <protection locked="0"/>
    </xf>
    <xf numFmtId="49" fontId="8" fillId="2" borderId="12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4" fillId="6" borderId="12" xfId="0" applyNumberFormat="1" applyFont="1" applyFill="1" applyBorder="1" applyAlignment="1">
      <alignment horizontal="center" vertical="center" wrapText="1"/>
    </xf>
    <xf numFmtId="49" fontId="1" fillId="6" borderId="8" xfId="0" applyNumberFormat="1" applyFont="1" applyFill="1" applyBorder="1" applyAlignment="1">
      <alignment horizontal="center" vertical="center" wrapText="1"/>
    </xf>
    <xf numFmtId="49" fontId="1" fillId="6" borderId="6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7"/>
  <sheetViews>
    <sheetView tabSelected="1" zoomScaleNormal="100" zoomScalePageLayoutView="90" workbookViewId="0">
      <selection sqref="A1:D1"/>
    </sheetView>
  </sheetViews>
  <sheetFormatPr baseColWidth="10" defaultColWidth="11" defaultRowHeight="15.5" x14ac:dyDescent="0.35"/>
  <cols>
    <col min="1" max="1" width="11.58203125" style="52" bestFit="1" customWidth="1"/>
    <col min="2" max="2" width="57.5" style="1" customWidth="1"/>
    <col min="3" max="3" width="28.58203125" style="2" customWidth="1"/>
    <col min="4" max="4" width="28" style="2" customWidth="1"/>
    <col min="5" max="16384" width="11" style="1"/>
  </cols>
  <sheetData>
    <row r="1" spans="1:7" ht="105" customHeight="1" thickBot="1" x14ac:dyDescent="0.4">
      <c r="A1" s="78" t="s">
        <v>0</v>
      </c>
      <c r="B1" s="79"/>
      <c r="C1" s="79"/>
      <c r="D1" s="80"/>
      <c r="E1" s="3"/>
      <c r="F1" s="3"/>
      <c r="G1" s="3"/>
    </row>
    <row r="2" spans="1:7" ht="59.15" customHeight="1" thickBot="1" x14ac:dyDescent="0.4">
      <c r="A2" s="55"/>
      <c r="B2" s="56" t="s">
        <v>1</v>
      </c>
      <c r="C2" s="76"/>
      <c r="D2" s="77"/>
    </row>
    <row r="3" spans="1:7" ht="94.4" customHeight="1" thickBot="1" x14ac:dyDescent="0.4">
      <c r="A3" s="81" t="s">
        <v>2</v>
      </c>
      <c r="B3" s="82"/>
      <c r="C3" s="82"/>
      <c r="D3" s="83"/>
    </row>
    <row r="4" spans="1:7" ht="28.4" customHeight="1" x14ac:dyDescent="0.35">
      <c r="A4" s="57"/>
      <c r="B4" s="58"/>
      <c r="C4" s="60">
        <v>2027</v>
      </c>
      <c r="D4" s="60">
        <v>2028</v>
      </c>
    </row>
    <row r="5" spans="1:7" ht="42.65" customHeight="1" x14ac:dyDescent="0.35">
      <c r="A5" s="38" t="s">
        <v>3</v>
      </c>
      <c r="B5" s="33" t="s">
        <v>4</v>
      </c>
      <c r="C5" s="74" t="s">
        <v>5</v>
      </c>
      <c r="D5" s="34" t="s">
        <v>5</v>
      </c>
    </row>
    <row r="6" spans="1:7" ht="42.65" customHeight="1" x14ac:dyDescent="0.45">
      <c r="A6" s="39"/>
      <c r="B6" s="73" t="s">
        <v>6</v>
      </c>
      <c r="C6" s="75"/>
      <c r="D6" s="75"/>
    </row>
    <row r="7" spans="1:7" ht="42.65" customHeight="1" x14ac:dyDescent="0.35">
      <c r="A7" s="40" t="s">
        <v>7</v>
      </c>
      <c r="B7" s="4" t="s">
        <v>8</v>
      </c>
      <c r="C7" s="63"/>
      <c r="D7" s="5"/>
    </row>
    <row r="8" spans="1:7" ht="42.65" customHeight="1" x14ac:dyDescent="0.35">
      <c r="A8" s="40" t="s">
        <v>9</v>
      </c>
      <c r="B8" s="4" t="s">
        <v>10</v>
      </c>
      <c r="C8" s="5"/>
      <c r="D8" s="5"/>
    </row>
    <row r="9" spans="1:7" ht="42.65" customHeight="1" x14ac:dyDescent="0.45">
      <c r="A9" s="39"/>
      <c r="B9" s="32" t="s">
        <v>11</v>
      </c>
      <c r="C9" s="75"/>
      <c r="D9" s="75"/>
    </row>
    <row r="10" spans="1:7" ht="42.65" customHeight="1" x14ac:dyDescent="0.35">
      <c r="A10" s="40" t="s">
        <v>12</v>
      </c>
      <c r="B10" s="69" t="s">
        <v>13</v>
      </c>
      <c r="C10" s="64"/>
      <c r="D10" s="65"/>
    </row>
    <row r="11" spans="1:7" ht="42.65" customHeight="1" x14ac:dyDescent="0.45">
      <c r="A11" s="40" t="s">
        <v>14</v>
      </c>
      <c r="B11" s="4" t="s">
        <v>15</v>
      </c>
      <c r="C11" s="66"/>
      <c r="D11" s="63"/>
    </row>
    <row r="12" spans="1:7" ht="42.65" customHeight="1" x14ac:dyDescent="0.45">
      <c r="A12" s="39"/>
      <c r="B12" s="32" t="s">
        <v>16</v>
      </c>
      <c r="C12" s="75"/>
      <c r="D12" s="75"/>
    </row>
    <row r="13" spans="1:7" ht="42.65" customHeight="1" x14ac:dyDescent="0.35">
      <c r="A13" s="40" t="s">
        <v>17</v>
      </c>
      <c r="B13" s="4" t="s">
        <v>97</v>
      </c>
      <c r="C13" s="5"/>
      <c r="D13" s="25"/>
    </row>
    <row r="14" spans="1:7" ht="42.65" customHeight="1" x14ac:dyDescent="0.35">
      <c r="A14" s="40" t="s">
        <v>18</v>
      </c>
      <c r="B14" s="4" t="s">
        <v>98</v>
      </c>
      <c r="C14" s="5"/>
      <c r="D14" s="25"/>
    </row>
    <row r="15" spans="1:7" ht="42.65" customHeight="1" x14ac:dyDescent="0.35">
      <c r="A15" s="40" t="s">
        <v>19</v>
      </c>
      <c r="B15" s="4" t="s">
        <v>99</v>
      </c>
      <c r="C15" s="5"/>
      <c r="D15" s="25"/>
    </row>
    <row r="16" spans="1:7" ht="42.65" customHeight="1" x14ac:dyDescent="0.35">
      <c r="A16" s="40" t="s">
        <v>20</v>
      </c>
      <c r="B16" s="4" t="s">
        <v>100</v>
      </c>
      <c r="C16" s="5"/>
      <c r="D16" s="25"/>
    </row>
    <row r="17" spans="1:4" ht="42.65" customHeight="1" x14ac:dyDescent="0.35">
      <c r="A17" s="40" t="s">
        <v>21</v>
      </c>
      <c r="B17" s="4" t="s">
        <v>101</v>
      </c>
      <c r="C17" s="5"/>
      <c r="D17" s="25"/>
    </row>
    <row r="18" spans="1:4" ht="42.65" customHeight="1" x14ac:dyDescent="0.35">
      <c r="A18" s="40" t="s">
        <v>22</v>
      </c>
      <c r="B18" s="4" t="s">
        <v>102</v>
      </c>
      <c r="C18" s="5"/>
      <c r="D18" s="25"/>
    </row>
    <row r="19" spans="1:4" ht="42.65" customHeight="1" x14ac:dyDescent="0.35">
      <c r="A19" s="40" t="s">
        <v>23</v>
      </c>
      <c r="B19" s="4" t="s">
        <v>26</v>
      </c>
      <c r="C19" s="5"/>
      <c r="D19" s="5"/>
    </row>
    <row r="20" spans="1:4" ht="42.65" customHeight="1" x14ac:dyDescent="0.35">
      <c r="A20" s="40" t="s">
        <v>24</v>
      </c>
      <c r="B20" s="4" t="s">
        <v>27</v>
      </c>
      <c r="C20" s="5"/>
      <c r="D20" s="5"/>
    </row>
    <row r="21" spans="1:4" ht="42.65" customHeight="1" thickBot="1" x14ac:dyDescent="0.4">
      <c r="A21" s="27" t="s">
        <v>25</v>
      </c>
      <c r="B21" s="27" t="s">
        <v>28</v>
      </c>
      <c r="C21" s="61"/>
      <c r="D21" s="61"/>
    </row>
    <row r="22" spans="1:4" ht="42.65" customHeight="1" x14ac:dyDescent="0.35">
      <c r="A22" s="42" t="s">
        <v>29</v>
      </c>
      <c r="B22" s="4" t="s">
        <v>30</v>
      </c>
      <c r="C22" s="5"/>
      <c r="D22" s="25"/>
    </row>
    <row r="23" spans="1:4" ht="42.65" customHeight="1" x14ac:dyDescent="0.35">
      <c r="A23" s="40" t="s">
        <v>31</v>
      </c>
      <c r="B23" s="4" t="s">
        <v>32</v>
      </c>
      <c r="C23" s="5"/>
      <c r="D23" s="5"/>
    </row>
    <row r="24" spans="1:4" ht="42.65" customHeight="1" x14ac:dyDescent="0.35">
      <c r="A24" s="40" t="s">
        <v>33</v>
      </c>
      <c r="B24" s="4" t="s">
        <v>34</v>
      </c>
      <c r="C24" s="25"/>
      <c r="D24" s="5"/>
    </row>
    <row r="25" spans="1:4" ht="42.65" customHeight="1" x14ac:dyDescent="0.35">
      <c r="A25" s="40" t="s">
        <v>35</v>
      </c>
      <c r="B25" s="4" t="s">
        <v>36</v>
      </c>
      <c r="C25" s="5"/>
      <c r="D25" s="5"/>
    </row>
    <row r="26" spans="1:4" ht="42.65" customHeight="1" x14ac:dyDescent="0.35">
      <c r="A26" s="40" t="s">
        <v>37</v>
      </c>
      <c r="B26" s="4" t="s">
        <v>38</v>
      </c>
      <c r="C26" s="25"/>
      <c r="D26" s="5"/>
    </row>
    <row r="27" spans="1:4" ht="42.65" customHeight="1" x14ac:dyDescent="0.35">
      <c r="A27" s="40" t="s">
        <v>39</v>
      </c>
      <c r="B27" s="4" t="s">
        <v>103</v>
      </c>
      <c r="C27" s="25"/>
      <c r="D27" s="5"/>
    </row>
    <row r="28" spans="1:4" ht="42.65" customHeight="1" x14ac:dyDescent="0.35">
      <c r="A28" s="40" t="s">
        <v>40</v>
      </c>
      <c r="B28" s="4" t="s">
        <v>104</v>
      </c>
      <c r="C28" s="25"/>
      <c r="D28" s="7"/>
    </row>
    <row r="29" spans="1:4" ht="42.65" customHeight="1" x14ac:dyDescent="0.35">
      <c r="A29" s="40" t="s">
        <v>41</v>
      </c>
      <c r="B29" s="6" t="s">
        <v>105</v>
      </c>
      <c r="C29" s="25"/>
      <c r="D29" s="7"/>
    </row>
    <row r="30" spans="1:4" ht="42.65" customHeight="1" x14ac:dyDescent="0.45">
      <c r="A30" s="39"/>
      <c r="B30" s="32" t="s">
        <v>42</v>
      </c>
      <c r="C30" s="75"/>
      <c r="D30" s="75"/>
    </row>
    <row r="31" spans="1:4" ht="42.65" customHeight="1" x14ac:dyDescent="0.35">
      <c r="A31" s="40" t="s">
        <v>43</v>
      </c>
      <c r="B31" s="4" t="s">
        <v>46</v>
      </c>
      <c r="C31" s="5"/>
      <c r="D31" s="25"/>
    </row>
    <row r="32" spans="1:4" ht="42.65" customHeight="1" x14ac:dyDescent="0.35">
      <c r="A32" s="40" t="s">
        <v>45</v>
      </c>
      <c r="B32" s="4" t="s">
        <v>48</v>
      </c>
      <c r="C32" s="5"/>
      <c r="D32" s="25"/>
    </row>
    <row r="33" spans="1:4" ht="42.65" customHeight="1" x14ac:dyDescent="0.35">
      <c r="A33" s="40" t="s">
        <v>47</v>
      </c>
      <c r="B33" s="4" t="s">
        <v>49</v>
      </c>
      <c r="C33" s="25"/>
      <c r="D33" s="5"/>
    </row>
    <row r="34" spans="1:4" ht="42.65" customHeight="1" x14ac:dyDescent="0.45">
      <c r="A34" s="39"/>
      <c r="B34" s="32" t="s">
        <v>50</v>
      </c>
      <c r="C34" s="75"/>
      <c r="D34" s="75"/>
    </row>
    <row r="35" spans="1:4" ht="42.65" customHeight="1" x14ac:dyDescent="0.35">
      <c r="A35" s="40" t="s">
        <v>109</v>
      </c>
      <c r="B35" s="4" t="s">
        <v>52</v>
      </c>
      <c r="C35" s="25"/>
      <c r="D35" s="5"/>
    </row>
    <row r="36" spans="1:4" ht="42.65" customHeight="1" x14ac:dyDescent="0.35">
      <c r="A36" s="40" t="s">
        <v>110</v>
      </c>
      <c r="B36" s="4" t="s">
        <v>53</v>
      </c>
      <c r="C36" s="25"/>
      <c r="D36" s="5"/>
    </row>
    <row r="37" spans="1:4" ht="42.65" customHeight="1" x14ac:dyDescent="0.35">
      <c r="A37" s="40" t="s">
        <v>111</v>
      </c>
      <c r="B37" s="6" t="s">
        <v>54</v>
      </c>
      <c r="C37" s="26"/>
      <c r="D37" s="7"/>
    </row>
    <row r="38" spans="1:4" ht="42.65" customHeight="1" x14ac:dyDescent="0.35">
      <c r="A38" s="40" t="s">
        <v>112</v>
      </c>
      <c r="B38" s="6" t="s">
        <v>55</v>
      </c>
      <c r="C38" s="26"/>
      <c r="D38" s="7"/>
    </row>
    <row r="39" spans="1:4" ht="42.65" customHeight="1" thickBot="1" x14ac:dyDescent="0.4">
      <c r="A39" s="41" t="s">
        <v>113</v>
      </c>
      <c r="B39" s="29" t="s">
        <v>56</v>
      </c>
      <c r="C39" s="30"/>
      <c r="D39" s="31"/>
    </row>
    <row r="40" spans="1:4" ht="42.65" customHeight="1" x14ac:dyDescent="0.35">
      <c r="A40" s="42" t="s">
        <v>114</v>
      </c>
      <c r="B40" s="6" t="s">
        <v>57</v>
      </c>
      <c r="C40" s="28"/>
      <c r="D40" s="26"/>
    </row>
    <row r="41" spans="1:4" ht="42.65" customHeight="1" x14ac:dyDescent="0.35">
      <c r="A41" s="42" t="s">
        <v>115</v>
      </c>
      <c r="B41" s="70" t="s">
        <v>58</v>
      </c>
      <c r="C41" s="28"/>
      <c r="D41" s="28"/>
    </row>
    <row r="42" spans="1:4" ht="42.65" customHeight="1" x14ac:dyDescent="0.45">
      <c r="A42" s="39"/>
      <c r="B42" s="32" t="s">
        <v>59</v>
      </c>
      <c r="C42" s="75"/>
      <c r="D42" s="75"/>
    </row>
    <row r="43" spans="1:4" ht="42.65" customHeight="1" x14ac:dyDescent="0.35">
      <c r="A43" s="40" t="s">
        <v>51</v>
      </c>
      <c r="B43" s="4" t="s">
        <v>61</v>
      </c>
      <c r="C43" s="5"/>
      <c r="D43" s="5"/>
    </row>
    <row r="44" spans="1:4" ht="24.65" customHeight="1" x14ac:dyDescent="0.35">
      <c r="A44" s="43"/>
      <c r="B44" s="9"/>
      <c r="C44" s="10"/>
      <c r="D44" s="10"/>
    </row>
    <row r="45" spans="1:4" ht="42.65" customHeight="1" x14ac:dyDescent="0.35">
      <c r="A45" s="44"/>
      <c r="B45" s="11" t="s">
        <v>62</v>
      </c>
      <c r="C45" s="12">
        <f>SUM(C7:C43)</f>
        <v>0</v>
      </c>
      <c r="D45" s="12">
        <f>SUM(D7:D43)</f>
        <v>0</v>
      </c>
    </row>
    <row r="46" spans="1:4" ht="42.65" customHeight="1" thickBot="1" x14ac:dyDescent="0.4">
      <c r="A46" s="45"/>
      <c r="B46" s="13" t="s">
        <v>63</v>
      </c>
      <c r="C46" s="14">
        <f>C45*1.19</f>
        <v>0</v>
      </c>
      <c r="D46" s="14">
        <f>D45*1.19</f>
        <v>0</v>
      </c>
    </row>
    <row r="47" spans="1:4" ht="42.65" customHeight="1" thickTop="1" x14ac:dyDescent="0.35">
      <c r="A47" s="46"/>
      <c r="B47" s="35" t="s">
        <v>64</v>
      </c>
      <c r="C47" s="36"/>
      <c r="D47" s="37"/>
    </row>
    <row r="48" spans="1:4" ht="42.65" customHeight="1" x14ac:dyDescent="0.35">
      <c r="A48" s="42" t="s">
        <v>60</v>
      </c>
      <c r="B48" s="6" t="s">
        <v>65</v>
      </c>
      <c r="C48" s="8"/>
      <c r="D48" s="8"/>
    </row>
    <row r="49" spans="1:4" ht="42.65" customHeight="1" x14ac:dyDescent="0.35">
      <c r="A49" s="40" t="s">
        <v>116</v>
      </c>
      <c r="B49" s="4" t="s">
        <v>66</v>
      </c>
      <c r="C49" s="5"/>
      <c r="D49" s="26"/>
    </row>
    <row r="50" spans="1:4" ht="42.65" customHeight="1" x14ac:dyDescent="0.35">
      <c r="A50" s="42" t="s">
        <v>117</v>
      </c>
      <c r="B50" s="6" t="s">
        <v>67</v>
      </c>
      <c r="C50" s="8"/>
      <c r="D50" s="26"/>
    </row>
    <row r="51" spans="1:4" ht="42.65" customHeight="1" x14ac:dyDescent="0.35">
      <c r="A51" s="42" t="s">
        <v>118</v>
      </c>
      <c r="B51" s="6" t="s">
        <v>68</v>
      </c>
      <c r="C51" s="8"/>
      <c r="D51" s="26"/>
    </row>
    <row r="52" spans="1:4" ht="42.65" customHeight="1" x14ac:dyDescent="0.35">
      <c r="A52" s="42" t="s">
        <v>119</v>
      </c>
      <c r="B52" s="6" t="s">
        <v>69</v>
      </c>
      <c r="C52" s="8"/>
      <c r="D52" s="26"/>
    </row>
    <row r="53" spans="1:4" ht="42.65" customHeight="1" x14ac:dyDescent="0.35">
      <c r="A53" s="42" t="s">
        <v>120</v>
      </c>
      <c r="B53" s="6" t="s">
        <v>70</v>
      </c>
      <c r="C53" s="8"/>
      <c r="D53" s="26"/>
    </row>
    <row r="54" spans="1:4" ht="42.65" customHeight="1" x14ac:dyDescent="0.35">
      <c r="A54" s="42" t="s">
        <v>121</v>
      </c>
      <c r="B54" s="6" t="s">
        <v>71</v>
      </c>
      <c r="C54" s="8"/>
      <c r="D54" s="26"/>
    </row>
    <row r="55" spans="1:4" ht="42.65" customHeight="1" x14ac:dyDescent="0.35">
      <c r="A55" s="40" t="s">
        <v>122</v>
      </c>
      <c r="B55" s="6" t="s">
        <v>72</v>
      </c>
      <c r="C55" s="7"/>
      <c r="D55" s="26"/>
    </row>
    <row r="56" spans="1:4" ht="42.65" customHeight="1" x14ac:dyDescent="0.35">
      <c r="A56" s="40" t="s">
        <v>123</v>
      </c>
      <c r="B56" s="6" t="s">
        <v>73</v>
      </c>
      <c r="C56" s="7"/>
      <c r="D56" s="7"/>
    </row>
    <row r="57" spans="1:4" ht="42.65" customHeight="1" x14ac:dyDescent="0.35">
      <c r="A57" s="40" t="s">
        <v>124</v>
      </c>
      <c r="B57" s="6" t="s">
        <v>74</v>
      </c>
      <c r="C57" s="7"/>
      <c r="D57" s="26"/>
    </row>
    <row r="58" spans="1:4" ht="42.65" customHeight="1" x14ac:dyDescent="0.35">
      <c r="A58" s="40" t="s">
        <v>125</v>
      </c>
      <c r="B58" s="6" t="s">
        <v>75</v>
      </c>
      <c r="C58" s="7"/>
      <c r="D58" s="7"/>
    </row>
    <row r="59" spans="1:4" s="3" customFormat="1" ht="42.65" customHeight="1" x14ac:dyDescent="0.35">
      <c r="A59" s="47" t="s">
        <v>126</v>
      </c>
      <c r="B59" s="6" t="s">
        <v>76</v>
      </c>
      <c r="C59" s="7"/>
      <c r="D59" s="26"/>
    </row>
    <row r="60" spans="1:4" s="3" customFormat="1" ht="42.65" customHeight="1" x14ac:dyDescent="0.35">
      <c r="A60" s="47" t="s">
        <v>127</v>
      </c>
      <c r="B60" s="6" t="s">
        <v>77</v>
      </c>
      <c r="C60" s="7"/>
      <c r="D60" s="7"/>
    </row>
    <row r="61" spans="1:4" s="3" customFormat="1" ht="42.65" customHeight="1" x14ac:dyDescent="0.35">
      <c r="A61" s="47" t="s">
        <v>128</v>
      </c>
      <c r="B61" s="6" t="s">
        <v>78</v>
      </c>
      <c r="C61" s="7"/>
      <c r="D61" s="26"/>
    </row>
    <row r="62" spans="1:4" s="3" customFormat="1" ht="42.65" customHeight="1" x14ac:dyDescent="0.35">
      <c r="A62" s="47" t="s">
        <v>129</v>
      </c>
      <c r="B62" s="6" t="s">
        <v>79</v>
      </c>
      <c r="C62" s="26"/>
      <c r="D62" s="7"/>
    </row>
    <row r="63" spans="1:4" s="3" customFormat="1" ht="42.65" customHeight="1" x14ac:dyDescent="0.35">
      <c r="A63" s="47" t="s">
        <v>130</v>
      </c>
      <c r="B63" s="6" t="s">
        <v>80</v>
      </c>
      <c r="C63" s="26"/>
      <c r="D63" s="7"/>
    </row>
    <row r="64" spans="1:4" s="3" customFormat="1" ht="42.65" customHeight="1" x14ac:dyDescent="0.35">
      <c r="A64" s="47" t="s">
        <v>131</v>
      </c>
      <c r="B64" s="6" t="s">
        <v>81</v>
      </c>
      <c r="C64" s="7"/>
      <c r="D64" s="26"/>
    </row>
    <row r="65" spans="1:4" s="3" customFormat="1" ht="42.65" customHeight="1" x14ac:dyDescent="0.35">
      <c r="A65" s="47" t="s">
        <v>132</v>
      </c>
      <c r="B65" s="6" t="s">
        <v>82</v>
      </c>
      <c r="C65" s="7"/>
      <c r="D65" s="7"/>
    </row>
    <row r="66" spans="1:4" s="3" customFormat="1" ht="42.65" customHeight="1" x14ac:dyDescent="0.35">
      <c r="A66" s="47" t="s">
        <v>133</v>
      </c>
      <c r="B66" s="6" t="s">
        <v>83</v>
      </c>
      <c r="C66" s="7"/>
      <c r="D66" s="7"/>
    </row>
    <row r="67" spans="1:4" s="3" customFormat="1" ht="42.65" customHeight="1" x14ac:dyDescent="0.35">
      <c r="A67" s="47" t="s">
        <v>134</v>
      </c>
      <c r="B67" s="6" t="s">
        <v>84</v>
      </c>
      <c r="C67" s="7"/>
      <c r="D67" s="26"/>
    </row>
    <row r="68" spans="1:4" s="3" customFormat="1" ht="42.65" customHeight="1" thickBot="1" x14ac:dyDescent="0.4">
      <c r="A68" s="48" t="s">
        <v>135</v>
      </c>
      <c r="B68" s="29" t="s">
        <v>85</v>
      </c>
      <c r="C68" s="30"/>
      <c r="D68" s="31"/>
    </row>
    <row r="69" spans="1:4" s="3" customFormat="1" ht="42.65" customHeight="1" x14ac:dyDescent="0.35">
      <c r="A69" s="62" t="s">
        <v>136</v>
      </c>
      <c r="B69" s="4" t="s">
        <v>96</v>
      </c>
      <c r="C69" s="5"/>
      <c r="D69" s="5"/>
    </row>
    <row r="70" spans="1:4" s="3" customFormat="1" ht="42.65" customHeight="1" x14ac:dyDescent="0.35">
      <c r="A70" s="47" t="s">
        <v>137</v>
      </c>
      <c r="B70" s="71" t="s">
        <v>107</v>
      </c>
      <c r="C70" s="7"/>
      <c r="D70" s="26"/>
    </row>
    <row r="71" spans="1:4" s="3" customFormat="1" ht="42.65" customHeight="1" x14ac:dyDescent="0.35">
      <c r="A71" s="47" t="s">
        <v>138</v>
      </c>
      <c r="B71" s="6" t="s">
        <v>44</v>
      </c>
      <c r="C71" s="67"/>
      <c r="D71" s="25"/>
    </row>
    <row r="72" spans="1:4" s="3" customFormat="1" ht="42.65" customHeight="1" x14ac:dyDescent="0.35">
      <c r="A72" s="47" t="s">
        <v>139</v>
      </c>
      <c r="B72" s="6" t="s">
        <v>86</v>
      </c>
      <c r="C72" s="7"/>
      <c r="D72" s="26"/>
    </row>
    <row r="73" spans="1:4" s="3" customFormat="1" ht="42.65" customHeight="1" x14ac:dyDescent="0.35">
      <c r="A73" s="47" t="s">
        <v>140</v>
      </c>
      <c r="B73" s="6" t="s">
        <v>148</v>
      </c>
      <c r="C73" s="7"/>
      <c r="D73" s="26"/>
    </row>
    <row r="74" spans="1:4" s="3" customFormat="1" ht="42.65" customHeight="1" x14ac:dyDescent="0.35">
      <c r="A74" s="47" t="s">
        <v>141</v>
      </c>
      <c r="B74" s="6" t="s">
        <v>87</v>
      </c>
      <c r="C74" s="7"/>
      <c r="D74" s="26"/>
    </row>
    <row r="75" spans="1:4" s="3" customFormat="1" ht="42.65" customHeight="1" x14ac:dyDescent="0.35">
      <c r="A75" s="47" t="s">
        <v>142</v>
      </c>
      <c r="B75" s="6" t="s">
        <v>88</v>
      </c>
      <c r="C75" s="7"/>
      <c r="D75" s="26"/>
    </row>
    <row r="76" spans="1:4" s="3" customFormat="1" ht="42.65" customHeight="1" x14ac:dyDescent="0.35">
      <c r="A76" s="47" t="s">
        <v>143</v>
      </c>
      <c r="B76" s="6" t="s">
        <v>89</v>
      </c>
      <c r="C76" s="26"/>
      <c r="D76" s="7"/>
    </row>
    <row r="77" spans="1:4" s="3" customFormat="1" ht="42.65" customHeight="1" x14ac:dyDescent="0.35">
      <c r="A77" s="47" t="s">
        <v>144</v>
      </c>
      <c r="B77" s="6" t="s">
        <v>90</v>
      </c>
      <c r="C77" s="7"/>
      <c r="D77" s="7"/>
    </row>
    <row r="78" spans="1:4" s="3" customFormat="1" ht="42.65" customHeight="1" x14ac:dyDescent="0.35">
      <c r="A78" s="47" t="s">
        <v>145</v>
      </c>
      <c r="B78" s="6" t="s">
        <v>91</v>
      </c>
      <c r="C78" s="26"/>
      <c r="D78" s="7"/>
    </row>
    <row r="79" spans="1:4" s="3" customFormat="1" ht="42.65" customHeight="1" x14ac:dyDescent="0.35">
      <c r="A79" s="47" t="s">
        <v>147</v>
      </c>
      <c r="B79" s="6" t="s">
        <v>106</v>
      </c>
      <c r="C79" s="26"/>
      <c r="D79" s="7"/>
    </row>
    <row r="80" spans="1:4" s="3" customFormat="1" ht="42.65" customHeight="1" x14ac:dyDescent="0.35">
      <c r="A80" s="47" t="s">
        <v>149</v>
      </c>
      <c r="B80" s="72" t="s">
        <v>108</v>
      </c>
      <c r="C80" s="68"/>
      <c r="D80" s="63"/>
    </row>
    <row r="81" spans="1:4" ht="24" customHeight="1" x14ac:dyDescent="0.35">
      <c r="A81" s="43"/>
      <c r="B81" s="15"/>
      <c r="C81" s="16"/>
      <c r="D81" s="16"/>
    </row>
    <row r="82" spans="1:4" ht="42.65" customHeight="1" x14ac:dyDescent="0.35">
      <c r="A82" s="44"/>
      <c r="B82" s="11" t="s">
        <v>92</v>
      </c>
      <c r="C82" s="17">
        <f>SUM(C48:C80)</f>
        <v>0</v>
      </c>
      <c r="D82" s="17">
        <f>SUM(D48:D80)</f>
        <v>0</v>
      </c>
    </row>
    <row r="83" spans="1:4" ht="42.65" customHeight="1" x14ac:dyDescent="0.35">
      <c r="A83" s="49"/>
      <c r="B83" s="18" t="s">
        <v>93</v>
      </c>
      <c r="C83" s="19">
        <f>C82*1.19</f>
        <v>0</v>
      </c>
      <c r="D83" s="19">
        <f>D82*1.19</f>
        <v>0</v>
      </c>
    </row>
    <row r="84" spans="1:4" ht="42.65" customHeight="1" x14ac:dyDescent="0.35">
      <c r="A84" s="50"/>
      <c r="B84" s="20" t="s">
        <v>94</v>
      </c>
      <c r="C84" s="21">
        <f>C45+C82</f>
        <v>0</v>
      </c>
      <c r="D84" s="21">
        <f>D45+D82</f>
        <v>0</v>
      </c>
    </row>
    <row r="85" spans="1:4" ht="42.65" customHeight="1" x14ac:dyDescent="0.35">
      <c r="A85" s="51"/>
      <c r="B85" s="22" t="s">
        <v>95</v>
      </c>
      <c r="C85" s="23">
        <f>C84*1.19</f>
        <v>0</v>
      </c>
      <c r="D85" s="24">
        <f>D84*1.19</f>
        <v>0</v>
      </c>
    </row>
    <row r="86" spans="1:4" ht="16" thickBot="1" x14ac:dyDescent="0.4"/>
    <row r="87" spans="1:4" ht="42.65" customHeight="1" thickBot="1" x14ac:dyDescent="0.4">
      <c r="B87" s="53" t="s">
        <v>146</v>
      </c>
      <c r="C87" s="54"/>
      <c r="D87" s="59">
        <f>C85+D85</f>
        <v>0</v>
      </c>
    </row>
  </sheetData>
  <mergeCells count="3">
    <mergeCell ref="C2:D2"/>
    <mergeCell ref="A1:D1"/>
    <mergeCell ref="A3:D3"/>
  </mergeCells>
  <pageMargins left="0.7" right="0.7" top="0.78740157499999996" bottom="0.78740157499999996" header="0.3" footer="0.3"/>
  <pageSetup paperSize="9" scale="44" fitToHeight="0" orientation="portrait" r:id="rId1"/>
  <headerFooter>
    <oddFooter>&amp;CSeite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Ghattas, Merwan (F23)</dc:creator>
  <cp:keywords/>
  <dc:description/>
  <cp:lastModifiedBy>Hillger, Jens (G1)</cp:lastModifiedBy>
  <cp:revision/>
  <dcterms:created xsi:type="dcterms:W3CDTF">2022-05-25T07:55:30Z</dcterms:created>
  <dcterms:modified xsi:type="dcterms:W3CDTF">2026-10-13T13:56:55Z</dcterms:modified>
  <cp:category/>
  <cp:contentStatus/>
</cp:coreProperties>
</file>