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bteilung 2.3\Ausschreibungen_RPTU\GWB, VgV\2026-RPTU-1795 DFG GG Mikro CT Pahn Thiele\"/>
    </mc:Choice>
  </mc:AlternateContent>
  <xr:revisionPtr revIDLastSave="0" documentId="8_{ABE61CAD-C42F-4230-BE0C-BCA11B41E96A}" xr6:coauthVersionLast="47" xr6:coauthVersionMax="47" xr10:uidLastSave="{00000000-0000-0000-0000-000000000000}"/>
  <bookViews>
    <workbookView xWindow="-108" yWindow="-108" windowWidth="30936" windowHeight="16776" xr2:uid="{B5563EF3-5239-4161-8D87-E6F4242D7D3C}"/>
  </bookViews>
  <sheets>
    <sheet name="neu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9" i="6" l="1"/>
</calcChain>
</file>

<file path=xl/sharedStrings.xml><?xml version="1.0" encoding="utf-8"?>
<sst xmlns="http://schemas.openxmlformats.org/spreadsheetml/2006/main" count="295" uniqueCount="208">
  <si>
    <t>Kapitel Leistungs-beschreibung</t>
  </si>
  <si>
    <t>Kritierium A / B</t>
  </si>
  <si>
    <t>Erfüllt</t>
  </si>
  <si>
    <t>mögliche Punkte</t>
  </si>
  <si>
    <t>Bemerkung / Anmerkung des Bieters</t>
  </si>
  <si>
    <t>Kriterium A: Muss-Kriterium / KO-Kriterium</t>
  </si>
  <si>
    <t>Ja</t>
  </si>
  <si>
    <t>Nein</t>
  </si>
  <si>
    <t>Kriterium B: Kann- / Soll- / gewichtetes Kriterium</t>
  </si>
  <si>
    <t>A</t>
  </si>
  <si>
    <t>Verpflichtende und bindende Angabe zu Lieferzeit nach Auftragserteilung</t>
  </si>
  <si>
    <t>B</t>
  </si>
  <si>
    <t>Energie- und Medienzuführung</t>
  </si>
  <si>
    <t>Software</t>
  </si>
  <si>
    <t>Kommentare</t>
  </si>
  <si>
    <t>3.2</t>
  </si>
  <si>
    <t>3.3</t>
  </si>
  <si>
    <t>3.4</t>
  </si>
  <si>
    <t>3.5</t>
  </si>
  <si>
    <t>Kein Insolvenzverfahren in den letzten 5 Jahren</t>
  </si>
  <si>
    <t>Angebotspreis</t>
  </si>
  <si>
    <t>Mögliche Gesamtpunktzahl</t>
  </si>
  <si>
    <t>Erweiterte Garantie über gestzl. Mindesanforderung hinaus (mind. 1 Jahr)</t>
  </si>
  <si>
    <t>Schulung</t>
  </si>
  <si>
    <t>Deutsch- und/oder englischsprachiger Service</t>
  </si>
  <si>
    <t>erfüllt: 20 P. 
nicht erfüllt: 0 P</t>
  </si>
  <si>
    <t>erfüllt: 40 P. 
nicht erfüllt: 0 P</t>
  </si>
  <si>
    <t>Bemerkung / Anmerkung RPTU</t>
  </si>
  <si>
    <t>Aus jedem Angebot wird die Kennzahl Z gemäß der Formel L/P berechnet.</t>
  </si>
  <si>
    <t>Mikrofokus-Computertomograf</t>
  </si>
  <si>
    <t>2.2</t>
  </si>
  <si>
    <t>2.3</t>
  </si>
  <si>
    <t>Grundgerät, Messvolumen und Aufbau</t>
  </si>
  <si>
    <t>5-Achsen Manipulator</t>
  </si>
  <si>
    <t>Manipulator auf hochpräzisen Granitbasis montiert</t>
  </si>
  <si>
    <t>2.4</t>
  </si>
  <si>
    <t>Röntgenquelle</t>
  </si>
  <si>
    <t>2.1</t>
  </si>
  <si>
    <t>2.8</t>
  </si>
  <si>
    <t>Garantie/Gewährleistung</t>
  </si>
  <si>
    <t>2.3.2</t>
  </si>
  <si>
    <t>2.3.3</t>
  </si>
  <si>
    <t>2.3.4</t>
  </si>
  <si>
    <t>Kameras zur Überwachung des Messraums</t>
  </si>
  <si>
    <t>Innenraumbeleuchtung des Messraums</t>
  </si>
  <si>
    <t>2.3.5</t>
  </si>
  <si>
    <t>Aktive Belüftung des Messraums</t>
  </si>
  <si>
    <t>2.3.6</t>
  </si>
  <si>
    <t>2.3.7</t>
  </si>
  <si>
    <t>Farbcodierte LED-Statusanzeige</t>
  </si>
  <si>
    <t>2.3.8</t>
  </si>
  <si>
    <t>Optische Hilfsmittel zur Probenpositionierung (z. B. Laserlinien)</t>
  </si>
  <si>
    <t>Probenvolumen in einem einzelnen Scan: H ≥ 200 mm; Ø ≥ 300 mm</t>
  </si>
  <si>
    <t>2.5</t>
  </si>
  <si>
    <t>Röntgendetektor</t>
  </si>
  <si>
    <t>Grauwertauflösung von mindestens 16 Bit</t>
  </si>
  <si>
    <t>2.2.1</t>
  </si>
  <si>
    <t>Mikrofokus-Röntgenquelle in Transmissionsbauweise</t>
  </si>
  <si>
    <t>2.6</t>
  </si>
  <si>
    <t>Workstation und Datenmanagement</t>
  </si>
  <si>
    <t>2.7</t>
  </si>
  <si>
    <t>Wartung</t>
  </si>
  <si>
    <t>Live Visualisierung 2D-Röntgenbilder (Digital Radiography)</t>
  </si>
  <si>
    <t>Wartungskonzept mit planmäßige Inspektionen, Kalibrierungen und Fuktionsprüfungen</t>
  </si>
  <si>
    <t>Wartungsvertrag nach Aublauf der Gewährleistung jährlich verlängerbar (bis mindestens ersten 5 Betriebsjahre)</t>
  </si>
  <si>
    <t>Wartungsvertrag mit jährlichen Wartungskosten unter 10.000 €</t>
  </si>
  <si>
    <t>Teilweise eigene Wartung durch geschultes Personal möglich</t>
  </si>
  <si>
    <t>Anforderungen an den Auftragnehmer</t>
  </si>
  <si>
    <t>Aufstellmaße und Bodenlast</t>
  </si>
  <si>
    <t>Standard-Rekonstruktionssoftware für CT-Daten (konventionelle Rekonstruktionsalgorithmen)</t>
  </si>
  <si>
    <t>Darstellung von Aufstellmaßen, Auflageflächen und resultierenden Bodenlasten</t>
  </si>
  <si>
    <t>Geeignete Lastverteilungslösung bei Überschreitung der Bodenlast</t>
  </si>
  <si>
    <t>Lieferung, Einbringung und Inbetriebnahme</t>
  </si>
  <si>
    <t>3.3.1</t>
  </si>
  <si>
    <t>Maximale Lieferzeit von 6 Monaten</t>
  </si>
  <si>
    <t>3.3.2</t>
  </si>
  <si>
    <t>Anbieter plant und verantwortet Einbringung unter Berücksichtigung der baulichen Randbedingungen</t>
  </si>
  <si>
    <t>Maximal zulässige Probenmasse ≥ 15 kg</t>
  </si>
  <si>
    <t>Maximale Quelle-Detektor-Distanz ≥ 800 mm</t>
  </si>
  <si>
    <t>3.3.3</t>
  </si>
  <si>
    <t>3.3.4</t>
  </si>
  <si>
    <t>3.3.5</t>
  </si>
  <si>
    <t>Bedienelement für hochpräzise Probenpositionierung (z. B. Joystick, Bedienpanel oder Touchpanel)</t>
  </si>
  <si>
    <t>3.4.1</t>
  </si>
  <si>
    <t>Anschluss an vorhandene Energie- und Medienversorgungen (Strom, LAN, etc.) sichergestellt</t>
  </si>
  <si>
    <t>3.4.2</t>
  </si>
  <si>
    <t>Alle für Anschluss erforderlichen Materialien und Verbindungselemente im Lieferumfang enthalten</t>
  </si>
  <si>
    <t>3.5.1</t>
  </si>
  <si>
    <t>Schulung des wissenschaftlichen und technischen Personals nach Inbetriebnahme</t>
  </si>
  <si>
    <t>Schulung in deutscher Sprache, mit theoretischen und praktischen Anteilen</t>
  </si>
  <si>
    <t>3.5.2</t>
  </si>
  <si>
    <t>3.5.4</t>
  </si>
  <si>
    <t>3.5.3</t>
  </si>
  <si>
    <t>Zusätzliche Auswertungssoftware für erweiterte 3D-Analyse und Segmentierung</t>
  </si>
  <si>
    <t>Zahlung des Auftragswertes: 90 % nach Lieferung; 10 % nach Inbetriebnahme</t>
  </si>
  <si>
    <t>Gerät mit Vollschutzeigenschaften nach DIN 54113</t>
  </si>
  <si>
    <t>Beschleunigungsspannung ≥ 225 kV</t>
  </si>
  <si>
    <t>Targetleistung ≥ 80 W</t>
  </si>
  <si>
    <t>Integrierte Kühlung von Transmissionstarget</t>
  </si>
  <si>
    <t>Workstation mit vorinstallierter Bedien- und Rekonstruktionssoftware</t>
  </si>
  <si>
    <t>Steuerungssoftware (Anlage, Scantrajektorien, Messerweiterungen, Kontrolle des Manipulators)</t>
  </si>
  <si>
    <t>Gemeinsame Abnahme vor Ort mit abgestimmtem Übergabeprotokoll</t>
  </si>
  <si>
    <t>Schulung umfasst Bedienung der Anlage und Nutzung der Steuerungs‑ und Rekonstruktionssoftware</t>
  </si>
  <si>
    <t>Qualitätsmanagement zertifiziert nach ISO 9001:2015</t>
  </si>
  <si>
    <t>Probenvolumen mit Messbereichserweiterung: H ≥ 350 mm; Ø ≥ 400 mm</t>
  </si>
  <si>
    <t>Wasserkühlsystem für Röhrenkopf</t>
  </si>
  <si>
    <t>Motorisierter, abnehmbahrer und softwaregesteuerter Filterwechsler mit mehreren Vorfilterpositionen</t>
  </si>
  <si>
    <t>Workstation mit CPU ≥ 12-Kern, GPU ≥ 32 GB, RAM ≥ 256 GB und Speicherkapazität (SSD) ≥ 10 TB (2 TB Betriebsystem + 8 TB Datenspeicher)</t>
  </si>
  <si>
    <t>Zusätzliche Rekonstruktions-/Auswertungsworkstation</t>
  </si>
  <si>
    <t>Systemzustands- und Verfügbarkeitsüberwachung des Anlagenzustands</t>
  </si>
  <si>
    <t>Integration der Rekonstruktionssoftware "Voxray" zur Artefaktreduktion</t>
  </si>
  <si>
    <t>Export in offene Volumenformate sowie Erweiterbarkeit zur Integration zusätzlicher Formate (z. B. MAVI-Kompatibilität)</t>
  </si>
  <si>
    <t>Gesetzliche Gewährleistung</t>
  </si>
  <si>
    <t>Vollständige technische Dokumentation auf Deutsch und Englisch inkl. Bedienungsanleitung und Software-Handbüchern</t>
  </si>
  <si>
    <t>Schulung zu Sicherheitsfunktionen sowie einfachen Wartungs‑ und Pflegearbeiten</t>
  </si>
  <si>
    <t>Mindestens 3 Referenzen für die Lieferung und Inbetriebnahme vergleichbarer Mikro‑CT‑Systeme</t>
  </si>
  <si>
    <t>Mind. 1,2 Mio. € Jahresumsatz</t>
  </si>
  <si>
    <t>2.0</t>
  </si>
  <si>
    <t>Testaufnahmen</t>
  </si>
  <si>
    <t>erfüllt: 50 P. 
Zu spät mit Entschuldigung: 25 P
nicht erfüllt: 0 P</t>
  </si>
  <si>
    <t xml:space="preserve">sehr gut: 50 P.
gut 20 P.
befriedigend 5 P.
ungenügend 0 P.
</t>
  </si>
  <si>
    <t>Erfassung und Darstellung von Poren und Porenverteilungen</t>
  </si>
  <si>
    <t>Kontrast und Abgrenzbarkeit der relevanten Strukturen</t>
  </si>
  <si>
    <t>Bildartefakte</t>
  </si>
  <si>
    <t xml:space="preserve">sehr gut: 100 P.
gut 50 P.
befriedigend 20 P.
ungenügend 0 P.
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</si>
  <si>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</si>
  <si>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</si>
  <si>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</si>
  <si>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</si>
  <si>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</si>
  <si>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</si>
  <si>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</si>
  <si>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</si>
  <si>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3.3.6</t>
  </si>
  <si>
    <t>3.3.7</t>
  </si>
  <si>
    <t>3.3.8</t>
  </si>
  <si>
    <t>3.4.3</t>
  </si>
  <si>
    <t>3.4.4</t>
  </si>
  <si>
    <t>3.5.5</t>
  </si>
  <si>
    <t>3.5.6</t>
  </si>
  <si>
    <t>3.6</t>
  </si>
  <si>
    <t>3.6.1</t>
  </si>
  <si>
    <t>3.6.2</t>
  </si>
  <si>
    <t>3.6.3</t>
  </si>
  <si>
    <t>3.8</t>
  </si>
  <si>
    <t>3.7.1</t>
  </si>
  <si>
    <t>3.7</t>
  </si>
  <si>
    <t>3.7.2</t>
  </si>
  <si>
    <t>3.7.3</t>
  </si>
  <si>
    <t>3.7.4</t>
  </si>
  <si>
    <t>3.7.5</t>
  </si>
  <si>
    <t>3.7.6</t>
  </si>
  <si>
    <t>3.7.7</t>
  </si>
  <si>
    <t>3.8.1</t>
  </si>
  <si>
    <t>3.8.2</t>
  </si>
  <si>
    <t>3.8.3</t>
  </si>
  <si>
    <t>3.8.4</t>
  </si>
  <si>
    <t>3.9</t>
  </si>
  <si>
    <t>3.9.1</t>
  </si>
  <si>
    <t>3.9.2</t>
  </si>
  <si>
    <t>4.1.1</t>
  </si>
  <si>
    <t>4.1.2</t>
  </si>
  <si>
    <t>4.1.3</t>
  </si>
  <si>
    <t>4.1.4</t>
  </si>
  <si>
    <t>4.1.5</t>
  </si>
  <si>
    <t>Aufstellort wurde besichtigt</t>
  </si>
  <si>
    <t>4.1.6</t>
  </si>
  <si>
    <t>4.1.7</t>
  </si>
  <si>
    <t>geeignete Lastverteilungskonstruktion im Angebot enthalten</t>
  </si>
  <si>
    <t>Statische Berechnung beigefügt und Bestätigung der Aufstellvariante enthalten</t>
  </si>
  <si>
    <t xml:space="preserve">Lieferung und Aufstellung an den angegebenen Verwendungsort (RPTU in Kaiserslautern, Raum 60/312) </t>
  </si>
  <si>
    <t>Aufstellung ohne bauliche Veränderung der vorhandenen Stahlbetondecke</t>
  </si>
  <si>
    <t>4.1+4.2</t>
  </si>
  <si>
    <t>4.3</t>
  </si>
  <si>
    <t>4.3.1</t>
  </si>
  <si>
    <t>4.3.2</t>
  </si>
  <si>
    <t>4.3.3</t>
  </si>
  <si>
    <t>4.3.4</t>
  </si>
  <si>
    <t>4.3.5</t>
  </si>
  <si>
    <t>4.3.6</t>
  </si>
  <si>
    <t>4.4</t>
  </si>
  <si>
    <t>4.4.1</t>
  </si>
  <si>
    <t>4.4.2</t>
  </si>
  <si>
    <t>4.5</t>
  </si>
  <si>
    <t>4.5.1</t>
  </si>
  <si>
    <t>4.5.2</t>
  </si>
  <si>
    <t>4.5.3</t>
  </si>
  <si>
    <t>4.5.4</t>
  </si>
  <si>
    <t>Erfassung und Darstellung von Kornstruktur und Kornverteilung, Faserverteilung</t>
  </si>
  <si>
    <t>Ergebnisse der Testmessung termingerecht geliefert / Proben wieder an der RPTU</t>
  </si>
  <si>
    <t>Erfassung und Darstellung von Rissen und Rissverläufen</t>
  </si>
  <si>
    <t>Räumliche Auflösung / Detailerkennbarkeit</t>
  </si>
  <si>
    <t>Die Auswahl des wirtschaftlichsten Angebotes erfolgt nach der einfachen Richtwertmethode.</t>
  </si>
  <si>
    <t>Bei der einfachen Richtwertmethode wird die Kennzahl Z aus dem Quotienten der Leistungspunkte L des Angebotes und dem Angebotspreis P berechnet.</t>
  </si>
  <si>
    <t>Das Angebot mit der größten Kennzahl Z erhält den Zuschlag. Bei Angeboten mit gleich hoher Kennzahl, erhält das Angebot mit der höheren Anzahl von Leistungspunkten den Zuschlag.</t>
  </si>
  <si>
    <t>Nachkommastellen: 3</t>
  </si>
  <si>
    <t>Skalierungsfaktor: 10.000</t>
  </si>
  <si>
    <t xml:space="preserve">Budget ≤ 607.000 € (inkl. MwSt.) </t>
  </si>
  <si>
    <t xml:space="preserve">Abmessungen Proben: H ≥ 500 mm; Ø ≥ 400 mm </t>
  </si>
  <si>
    <t>Maximale 3D Strukturauflösung ≤ 3 µm</t>
  </si>
  <si>
    <t xml:space="preserve">Detektorfläche ≥ 400 × 400 mm </t>
  </si>
  <si>
    <t>Pixelanzahl ≥ 3.000 × 3.000</t>
  </si>
  <si>
    <r>
      <t>Zulässige Bodenlast ≤ 7,5 kN/m</t>
    </r>
    <r>
      <rPr>
        <vertAlign val="superscript"/>
        <sz val="11"/>
        <rFont val="Arial"/>
        <family val="2"/>
      </rPr>
      <t>2</t>
    </r>
  </si>
  <si>
    <t>Gesamtgewicht µCT-System ≤ 6.500 kg</t>
  </si>
  <si>
    <t>Framerate ≥ 6 fps</t>
  </si>
  <si>
    <t>Qualität und Verwendbarkeit der zur Verfügung gestellten Rekonstruktionsdateien</t>
  </si>
  <si>
    <t>2.9</t>
  </si>
  <si>
    <t>Angabe der Bieterseitigen Rekonstruktionsparameter und Rekonstruktionssoftware zu den erzeugten Testaufnahmen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</si>
</sst>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14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vertAlign val="superscript"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B7B7B7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76">
    <xf numFmtId="0" fontId="0" fillId="0" borderId="0" xfId="0"/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9" fillId="0" borderId="9" xfId="3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3" applyFont="1" applyBorder="1" applyAlignment="1">
      <alignment vertical="center"/>
    </xf>
    <xf numFmtId="49" fontId="6" fillId="0" borderId="0" xfId="3" applyNumberFormat="1" applyFont="1" applyAlignment="1">
      <alignment vertical="center"/>
    </xf>
    <xf numFmtId="0" fontId="9" fillId="0" borderId="0" xfId="3" applyFont="1" applyAlignment="1">
      <alignment vertical="center"/>
    </xf>
    <xf numFmtId="49" fontId="9" fillId="0" borderId="0" xfId="3" applyNumberFormat="1" applyFont="1" applyAlignment="1">
      <alignment vertical="center"/>
    </xf>
    <xf numFmtId="164" fontId="9" fillId="0" borderId="0" xfId="3" applyNumberFormat="1" applyFont="1" applyAlignment="1">
      <alignment vertical="center"/>
    </xf>
    <xf numFmtId="0" fontId="10" fillId="0" borderId="0" xfId="3" applyFont="1" applyAlignment="1">
      <alignment vertical="center"/>
    </xf>
    <xf numFmtId="0" fontId="6" fillId="0" borderId="0" xfId="3" applyFont="1" applyAlignment="1" applyProtection="1">
      <alignment vertical="center"/>
      <protection locked="0"/>
    </xf>
    <xf numFmtId="0" fontId="10" fillId="0" borderId="9" xfId="3" applyFont="1" applyBorder="1" applyAlignment="1">
      <alignment vertical="center"/>
    </xf>
    <xf numFmtId="9" fontId="8" fillId="0" borderId="0" xfId="0" applyNumberFormat="1" applyFont="1" applyAlignment="1">
      <alignment vertical="center"/>
    </xf>
    <xf numFmtId="0" fontId="8" fillId="0" borderId="11" xfId="0" applyFont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1" fontId="9" fillId="0" borderId="0" xfId="3" applyNumberFormat="1" applyFont="1" applyAlignment="1">
      <alignment vertical="center"/>
    </xf>
    <xf numFmtId="0" fontId="6" fillId="0" borderId="0" xfId="3" applyFont="1" applyAlignment="1" applyProtection="1">
      <alignment vertical="center" wrapText="1"/>
      <protection locked="0"/>
    </xf>
    <xf numFmtId="49" fontId="7" fillId="2" borderId="1" xfId="3" applyNumberFormat="1" applyFont="1" applyFill="1" applyBorder="1" applyAlignment="1" applyProtection="1">
      <alignment vertical="center" wrapText="1"/>
      <protection locked="0"/>
    </xf>
    <xf numFmtId="49" fontId="7" fillId="2" borderId="2" xfId="3" applyNumberFormat="1" applyFont="1" applyFill="1" applyBorder="1" applyAlignment="1" applyProtection="1">
      <alignment vertical="center" wrapText="1"/>
      <protection locked="0"/>
    </xf>
    <xf numFmtId="0" fontId="7" fillId="2" borderId="3" xfId="3" applyFont="1" applyFill="1" applyBorder="1" applyAlignment="1" applyProtection="1">
      <alignment vertical="center" wrapText="1"/>
      <protection locked="0"/>
    </xf>
    <xf numFmtId="0" fontId="7" fillId="2" borderId="4" xfId="3" applyFont="1" applyFill="1" applyBorder="1" applyAlignment="1" applyProtection="1">
      <alignment vertical="center"/>
      <protection locked="0"/>
    </xf>
    <xf numFmtId="0" fontId="7" fillId="2" borderId="5" xfId="3" applyFont="1" applyFill="1" applyBorder="1" applyAlignment="1" applyProtection="1">
      <alignment vertical="center"/>
      <protection locked="0"/>
    </xf>
    <xf numFmtId="1" fontId="7" fillId="2" borderId="3" xfId="3" applyNumberFormat="1" applyFont="1" applyFill="1" applyBorder="1" applyAlignment="1" applyProtection="1">
      <alignment vertical="center" wrapText="1"/>
      <protection locked="0"/>
    </xf>
    <xf numFmtId="1" fontId="7" fillId="2" borderId="3" xfId="3" applyNumberFormat="1" applyFont="1" applyFill="1" applyBorder="1" applyAlignment="1" applyProtection="1">
      <alignment vertical="center" wrapText="1"/>
      <protection locked="0"/>
    </xf>
    <xf numFmtId="49" fontId="7" fillId="2" borderId="6" xfId="3" applyNumberFormat="1" applyFont="1" applyFill="1" applyBorder="1" applyAlignment="1" applyProtection="1">
      <alignment vertical="center" wrapText="1"/>
      <protection locked="0"/>
    </xf>
    <xf numFmtId="49" fontId="7" fillId="2" borderId="7" xfId="3" applyNumberFormat="1" applyFont="1" applyFill="1" applyBorder="1" applyAlignment="1" applyProtection="1">
      <alignment vertical="center" wrapText="1"/>
      <protection locked="0"/>
    </xf>
    <xf numFmtId="0" fontId="7" fillId="2" borderId="8" xfId="3" applyFont="1" applyFill="1" applyBorder="1" applyAlignment="1" applyProtection="1">
      <alignment vertical="center" wrapText="1"/>
      <protection locked="0"/>
    </xf>
    <xf numFmtId="0" fontId="7" fillId="2" borderId="9" xfId="3" applyFont="1" applyFill="1" applyBorder="1" applyAlignment="1" applyProtection="1">
      <alignment vertical="center"/>
      <protection locked="0"/>
    </xf>
    <xf numFmtId="1" fontId="7" fillId="2" borderId="8" xfId="3" applyNumberFormat="1" applyFont="1" applyFill="1" applyBorder="1" applyAlignment="1" applyProtection="1">
      <alignment vertical="center" wrapText="1"/>
      <protection locked="0"/>
    </xf>
    <xf numFmtId="1" fontId="7" fillId="2" borderId="8" xfId="3" applyNumberFormat="1" applyFont="1" applyFill="1" applyBorder="1" applyAlignment="1" applyProtection="1">
      <alignment vertical="center" wrapText="1"/>
      <protection locked="0"/>
    </xf>
    <xf numFmtId="49" fontId="7" fillId="3" borderId="10" xfId="1" applyNumberFormat="1" applyFont="1" applyFill="1" applyBorder="1" applyAlignment="1" applyProtection="1">
      <alignment vertical="center"/>
      <protection locked="0"/>
    </xf>
    <xf numFmtId="49" fontId="6" fillId="3" borderId="10" xfId="1" applyNumberFormat="1" applyFont="1" applyFill="1" applyBorder="1" applyAlignment="1" applyProtection="1">
      <alignment vertical="center"/>
      <protection locked="0"/>
    </xf>
    <xf numFmtId="49" fontId="7" fillId="3" borderId="9" xfId="1" applyNumberFormat="1" applyFont="1" applyFill="1" applyBorder="1" applyAlignment="1" applyProtection="1">
      <alignment vertical="center"/>
      <protection locked="0"/>
    </xf>
    <xf numFmtId="49" fontId="8" fillId="0" borderId="9" xfId="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9" fillId="0" borderId="9" xfId="3" applyNumberFormat="1" applyFont="1" applyBorder="1" applyAlignment="1">
      <alignment vertical="center"/>
    </xf>
    <xf numFmtId="164" fontId="8" fillId="0" borderId="9" xfId="3" applyNumberFormat="1" applyFont="1" applyBorder="1" applyAlignment="1">
      <alignment vertical="center" wrapText="1"/>
    </xf>
    <xf numFmtId="1" fontId="9" fillId="0" borderId="9" xfId="0" applyNumberFormat="1" applyFont="1" applyBorder="1" applyAlignment="1">
      <alignment vertical="center"/>
    </xf>
    <xf numFmtId="1" fontId="9" fillId="0" borderId="10" xfId="0" applyNumberFormat="1" applyFont="1" applyBorder="1" applyAlignment="1">
      <alignment vertical="center"/>
    </xf>
    <xf numFmtId="1" fontId="9" fillId="0" borderId="10" xfId="3" applyNumberFormat="1" applyFont="1" applyBorder="1" applyAlignment="1">
      <alignment vertical="center"/>
    </xf>
    <xf numFmtId="164" fontId="9" fillId="0" borderId="9" xfId="3" applyNumberFormat="1" applyFont="1" applyBorder="1" applyAlignment="1">
      <alignment vertical="center" wrapText="1"/>
    </xf>
    <xf numFmtId="1" fontId="10" fillId="3" borderId="10" xfId="1" applyNumberFormat="1" applyFont="1" applyFill="1" applyBorder="1" applyAlignment="1" applyProtection="1">
      <alignment vertical="center"/>
      <protection locked="0"/>
    </xf>
    <xf numFmtId="49" fontId="8" fillId="0" borderId="9" xfId="0" applyNumberFormat="1" applyFont="1" applyBorder="1" applyAlignment="1">
      <alignment vertical="center" wrapText="1"/>
    </xf>
    <xf numFmtId="49" fontId="7" fillId="3" borderId="9" xfId="4" applyNumberFormat="1" applyFont="1" applyFill="1" applyBorder="1" applyAlignment="1" applyProtection="1">
      <alignment vertical="center"/>
      <protection locked="0"/>
    </xf>
    <xf numFmtId="9" fontId="7" fillId="3" borderId="9" xfId="4" applyFont="1" applyFill="1" applyBorder="1" applyAlignment="1" applyProtection="1">
      <alignment vertical="center"/>
      <protection locked="0"/>
    </xf>
    <xf numFmtId="1" fontId="10" fillId="3" borderId="9" xfId="4" applyNumberFormat="1" applyFont="1" applyFill="1" applyBorder="1" applyAlignment="1" applyProtection="1">
      <alignment vertical="center"/>
      <protection locked="0"/>
    </xf>
    <xf numFmtId="1" fontId="6" fillId="3" borderId="9" xfId="4" applyNumberFormat="1" applyFont="1" applyFill="1" applyBorder="1" applyAlignment="1" applyProtection="1">
      <alignment vertical="center"/>
      <protection locked="0"/>
    </xf>
    <xf numFmtId="164" fontId="7" fillId="3" borderId="9" xfId="1" applyNumberFormat="1" applyFont="1" applyFill="1" applyBorder="1" applyAlignment="1" applyProtection="1">
      <alignment vertical="center"/>
      <protection locked="0"/>
    </xf>
    <xf numFmtId="49" fontId="9" fillId="0" borderId="9" xfId="4" applyNumberFormat="1" applyFont="1" applyFill="1" applyBorder="1" applyAlignment="1" applyProtection="1">
      <alignment vertical="center"/>
    </xf>
    <xf numFmtId="9" fontId="9" fillId="0" borderId="9" xfId="4" applyFont="1" applyFill="1" applyBorder="1" applyAlignment="1" applyProtection="1">
      <alignment vertical="center"/>
    </xf>
    <xf numFmtId="164" fontId="9" fillId="0" borderId="9" xfId="3" applyNumberFormat="1" applyFont="1" applyBorder="1" applyAlignment="1">
      <alignment vertical="center"/>
    </xf>
    <xf numFmtId="9" fontId="8" fillId="0" borderId="9" xfId="4" applyFont="1" applyFill="1" applyBorder="1" applyAlignment="1" applyProtection="1">
      <alignment vertical="center"/>
    </xf>
    <xf numFmtId="1" fontId="11" fillId="0" borderId="9" xfId="3" applyNumberFormat="1" applyFont="1" applyBorder="1" applyAlignment="1">
      <alignment vertical="center"/>
    </xf>
    <xf numFmtId="1" fontId="8" fillId="0" borderId="9" xfId="3" applyNumberFormat="1" applyFont="1" applyBorder="1" applyAlignment="1">
      <alignment vertical="center"/>
    </xf>
    <xf numFmtId="49" fontId="9" fillId="0" borderId="9" xfId="0" applyNumberFormat="1" applyFont="1" applyBorder="1" applyAlignment="1">
      <alignment vertical="center"/>
    </xf>
    <xf numFmtId="9" fontId="8" fillId="0" borderId="9" xfId="2" applyNumberFormat="1" applyFont="1" applyFill="1" applyBorder="1" applyAlignment="1" applyProtection="1">
      <alignment vertical="center"/>
    </xf>
    <xf numFmtId="9" fontId="12" fillId="0" borderId="9" xfId="4" applyFont="1" applyFill="1" applyBorder="1" applyAlignment="1" applyProtection="1">
      <alignment vertical="center"/>
      <protection locked="0"/>
    </xf>
    <xf numFmtId="1" fontId="8" fillId="0" borderId="9" xfId="4" applyNumberFormat="1" applyFont="1" applyFill="1" applyBorder="1" applyAlignment="1" applyProtection="1">
      <alignment vertical="center"/>
      <protection locked="0"/>
    </xf>
    <xf numFmtId="49" fontId="9" fillId="0" borderId="9" xfId="0" applyNumberFormat="1" applyFont="1" applyBorder="1" applyAlignment="1">
      <alignment vertical="center" wrapText="1"/>
    </xf>
    <xf numFmtId="164" fontId="11" fillId="0" borderId="9" xfId="3" applyNumberFormat="1" applyFont="1" applyBorder="1" applyAlignment="1">
      <alignment vertical="center" wrapText="1"/>
    </xf>
    <xf numFmtId="49" fontId="6" fillId="3" borderId="9" xfId="4" applyNumberFormat="1" applyFont="1" applyFill="1" applyBorder="1" applyAlignment="1" applyProtection="1">
      <alignment vertical="center"/>
      <protection locked="0"/>
    </xf>
    <xf numFmtId="49" fontId="9" fillId="0" borderId="9" xfId="4" applyNumberFormat="1" applyFont="1" applyFill="1" applyBorder="1" applyAlignment="1" applyProtection="1">
      <alignment vertical="center"/>
      <protection locked="0"/>
    </xf>
    <xf numFmtId="9" fontId="9" fillId="0" borderId="9" xfId="2" applyNumberFormat="1" applyFont="1" applyFill="1" applyBorder="1" applyAlignment="1" applyProtection="1">
      <alignment vertical="center"/>
    </xf>
    <xf numFmtId="9" fontId="6" fillId="0" borderId="9" xfId="4" applyFont="1" applyFill="1" applyBorder="1" applyAlignment="1" applyProtection="1">
      <alignment vertical="center"/>
      <protection locked="0"/>
    </xf>
    <xf numFmtId="1" fontId="9" fillId="0" borderId="9" xfId="4" applyNumberFormat="1" applyFont="1" applyFill="1" applyBorder="1" applyAlignment="1" applyProtection="1">
      <alignment vertical="center"/>
      <protection locked="0"/>
    </xf>
    <xf numFmtId="0" fontId="9" fillId="0" borderId="9" xfId="3" applyFont="1" applyBorder="1" applyAlignment="1">
      <alignment vertical="center" wrapText="1"/>
    </xf>
    <xf numFmtId="0" fontId="9" fillId="0" borderId="0" xfId="3" applyFont="1" applyAlignment="1">
      <alignment vertical="center"/>
    </xf>
    <xf numFmtId="0" fontId="8" fillId="0" borderId="0" xfId="0" applyFont="1" applyAlignment="1">
      <alignment vertical="center" wrapText="1"/>
    </xf>
    <xf numFmtId="9" fontId="9" fillId="0" borderId="0" xfId="4" applyFont="1" applyFill="1" applyBorder="1" applyAlignment="1">
      <alignment vertical="center"/>
    </xf>
  </cellXfs>
  <cellStyles count="7">
    <cellStyle name="Euro" xfId="6" xr:uid="{2F3546C2-19F9-4332-A6C3-5A6CA0BE2F05}"/>
    <cellStyle name="Komma 2" xfId="5" xr:uid="{517BEABA-F700-425A-817B-A1143909BB93}"/>
    <cellStyle name="Prozent 2" xfId="4" xr:uid="{0D7710C3-63B5-4D90-8CD8-AFFA54295F76}"/>
    <cellStyle name="Standard" xfId="0" builtinId="0"/>
    <cellStyle name="Standard 2" xfId="3" xr:uid="{4B36B0D7-DA07-491A-9C68-9E35498F69CF}"/>
    <cellStyle name="Zeilenebene_1" xfId="1" builtinId="1" iLevel="0"/>
    <cellStyle name="Zeilenebene_2" xfId="2" builtinId="1" iLevel="1"/>
  </cellStyles>
  <dxfs count="1"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67780-86E8-4C24-9CBB-E9B86E214C89}">
  <sheetPr>
    <pageSetUpPr fitToPage="1"/>
  </sheetPr>
  <dimension ref="A1:Y153"/>
  <sheetViews>
    <sheetView tabSelected="1" topLeftCell="A11" zoomScale="70" zoomScaleNormal="70" workbookViewId="0">
      <selection activeCell="I14" sqref="I14:J15"/>
    </sheetView>
  </sheetViews>
  <sheetFormatPr baseColWidth="10" defaultColWidth="11.19921875" defaultRowHeight="13.8"/>
  <cols>
    <col min="1" max="1" width="19.19921875" style="12" customWidth="1"/>
    <col min="2" max="2" width="124.8984375" style="12" customWidth="1"/>
    <col min="3" max="3" width="10.69921875" style="75" bestFit="1" customWidth="1"/>
    <col min="4" max="4" width="5.59765625" style="11" customWidth="1"/>
    <col min="5" max="5" width="7.8984375" style="11" customWidth="1"/>
    <col min="6" max="6" width="16.3984375" style="11" bestFit="1" customWidth="1"/>
    <col min="7" max="7" width="11.19921875" style="22" customWidth="1"/>
    <col min="8" max="8" width="43.09765625" style="13" customWidth="1"/>
    <col min="9" max="9" width="34.69921875" style="11" bestFit="1" customWidth="1"/>
    <col min="10" max="10" width="65.8984375" style="11" bestFit="1" customWidth="1"/>
    <col min="11" max="11" width="30.19921875" style="11" customWidth="1"/>
    <col min="12" max="16384" width="11.19921875" style="11"/>
  </cols>
  <sheetData>
    <row r="1" spans="1:25">
      <c r="B1" s="15" t="s">
        <v>5</v>
      </c>
      <c r="C1" s="15"/>
      <c r="D1" s="15"/>
      <c r="E1" s="15"/>
      <c r="F1" s="22"/>
    </row>
    <row r="2" spans="1:25" ht="13.95" customHeight="1">
      <c r="B2" s="23" t="s">
        <v>8</v>
      </c>
      <c r="C2" s="23"/>
      <c r="D2" s="23"/>
      <c r="E2" s="23"/>
      <c r="F2" s="23"/>
    </row>
    <row r="4" spans="1:25">
      <c r="A4" s="24" t="s">
        <v>0</v>
      </c>
      <c r="B4" s="25" t="s">
        <v>29</v>
      </c>
      <c r="C4" s="26" t="s">
        <v>1</v>
      </c>
      <c r="D4" s="27" t="s">
        <v>2</v>
      </c>
      <c r="E4" s="28"/>
      <c r="F4" s="29" t="s">
        <v>3</v>
      </c>
      <c r="G4" s="30"/>
      <c r="H4" s="26" t="s">
        <v>27</v>
      </c>
      <c r="I4" s="26" t="s">
        <v>4</v>
      </c>
      <c r="J4" s="26" t="s">
        <v>14</v>
      </c>
      <c r="K4" s="23"/>
    </row>
    <row r="5" spans="1:25">
      <c r="A5" s="31"/>
      <c r="B5" s="32"/>
      <c r="C5" s="33"/>
      <c r="D5" s="34" t="s">
        <v>6</v>
      </c>
      <c r="E5" s="34" t="s">
        <v>7</v>
      </c>
      <c r="F5" s="35"/>
      <c r="G5" s="36"/>
      <c r="H5" s="33"/>
      <c r="I5" s="33"/>
      <c r="J5" s="33"/>
      <c r="K5" s="23"/>
    </row>
    <row r="6" spans="1:25" s="39" customFormat="1">
      <c r="A6" s="37" t="s">
        <v>117</v>
      </c>
      <c r="B6" s="37" t="s">
        <v>118</v>
      </c>
      <c r="C6" s="37"/>
      <c r="D6" s="37"/>
      <c r="E6" s="37"/>
      <c r="F6" s="37"/>
      <c r="G6" s="38"/>
      <c r="H6" s="37"/>
      <c r="I6" s="37"/>
      <c r="J6" s="37"/>
      <c r="K6" s="23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s="2" customFormat="1" ht="41.4">
      <c r="A7" s="40" t="s">
        <v>37</v>
      </c>
      <c r="B7" s="40" t="s">
        <v>189</v>
      </c>
      <c r="C7" s="4" t="s">
        <v>11</v>
      </c>
      <c r="D7" s="1"/>
      <c r="E7" s="1"/>
      <c r="F7" s="41">
        <v>50</v>
      </c>
      <c r="G7" s="42"/>
      <c r="H7" s="43" t="s">
        <v>119</v>
      </c>
      <c r="I7" s="1"/>
      <c r="J7" s="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s="2" customFormat="1" ht="69">
      <c r="A8" s="40" t="s">
        <v>30</v>
      </c>
      <c r="B8" s="1" t="s">
        <v>190</v>
      </c>
      <c r="C8" s="4" t="s">
        <v>11</v>
      </c>
      <c r="D8" s="1"/>
      <c r="E8" s="1"/>
      <c r="F8" s="41">
        <v>50</v>
      </c>
      <c r="G8" s="42"/>
      <c r="H8" s="3" t="s">
        <v>120</v>
      </c>
      <c r="I8" s="1"/>
      <c r="J8" s="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s="2" customFormat="1" ht="69">
      <c r="A9" s="40" t="s">
        <v>31</v>
      </c>
      <c r="B9" s="1" t="s">
        <v>121</v>
      </c>
      <c r="C9" s="4" t="s">
        <v>11</v>
      </c>
      <c r="D9" s="1"/>
      <c r="E9" s="1"/>
      <c r="F9" s="41">
        <v>50</v>
      </c>
      <c r="G9" s="42"/>
      <c r="H9" s="3" t="s">
        <v>120</v>
      </c>
      <c r="I9" s="1"/>
      <c r="J9" s="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s="2" customFormat="1" ht="69">
      <c r="A10" s="40" t="s">
        <v>35</v>
      </c>
      <c r="B10" s="1" t="s">
        <v>188</v>
      </c>
      <c r="C10" s="4" t="s">
        <v>11</v>
      </c>
      <c r="D10" s="1"/>
      <c r="E10" s="1"/>
      <c r="F10" s="41">
        <v>50</v>
      </c>
      <c r="G10" s="42"/>
      <c r="H10" s="3" t="s">
        <v>120</v>
      </c>
      <c r="I10" s="1"/>
      <c r="J10" s="3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s="6" customFormat="1" ht="69">
      <c r="A11" s="40" t="s">
        <v>53</v>
      </c>
      <c r="B11" s="1" t="s">
        <v>191</v>
      </c>
      <c r="C11" s="4" t="s">
        <v>11</v>
      </c>
      <c r="D11" s="4"/>
      <c r="E11" s="4"/>
      <c r="F11" s="44">
        <v>50</v>
      </c>
      <c r="G11" s="42"/>
      <c r="H11" s="3" t="s">
        <v>120</v>
      </c>
      <c r="I11" s="4"/>
      <c r="J11" s="5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s="6" customFormat="1" ht="69">
      <c r="A12" s="40" t="s">
        <v>58</v>
      </c>
      <c r="B12" s="1" t="s">
        <v>122</v>
      </c>
      <c r="C12" s="4" t="s">
        <v>11</v>
      </c>
      <c r="D12" s="4"/>
      <c r="E12" s="4"/>
      <c r="F12" s="44">
        <v>50</v>
      </c>
      <c r="G12" s="42"/>
      <c r="H12" s="3" t="s">
        <v>120</v>
      </c>
      <c r="I12" s="4"/>
      <c r="J12" s="5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s="6" customFormat="1" ht="69">
      <c r="A13" s="40" t="s">
        <v>60</v>
      </c>
      <c r="B13" s="1" t="s">
        <v>123</v>
      </c>
      <c r="C13" s="4" t="s">
        <v>11</v>
      </c>
      <c r="D13" s="4"/>
      <c r="E13" s="4"/>
      <c r="F13" s="44">
        <v>50</v>
      </c>
      <c r="G13" s="42"/>
      <c r="H13" s="3" t="s">
        <v>120</v>
      </c>
      <c r="I13" s="4"/>
      <c r="J13" s="4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s="6" customFormat="1" ht="84" customHeight="1">
      <c r="A14" s="40" t="s">
        <v>38</v>
      </c>
      <c r="B14" s="1" t="s">
        <v>205</v>
      </c>
      <c r="C14" s="4" t="s">
        <v>11</v>
      </c>
      <c r="F14" s="45">
        <v>100</v>
      </c>
      <c r="G14" s="46"/>
      <c r="H14" s="3" t="s">
        <v>124</v>
      </c>
      <c r="I14" s="4"/>
      <c r="J14" s="4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s="6" customFormat="1" ht="84" customHeight="1">
      <c r="A15" s="40" t="s">
        <v>206</v>
      </c>
      <c r="B15" s="2" t="s">
        <v>207</v>
      </c>
      <c r="C15" s="4" t="s">
        <v>11</v>
      </c>
      <c r="D15" s="4"/>
      <c r="E15" s="4"/>
      <c r="F15" s="44">
        <v>50</v>
      </c>
      <c r="G15" s="42"/>
      <c r="H15" s="3" t="s">
        <v>120</v>
      </c>
      <c r="I15" s="4"/>
      <c r="J15" s="4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s="39" customFormat="1" ht="17.7" customHeight="1">
      <c r="A16" s="37" t="s">
        <v>125</v>
      </c>
      <c r="B16" s="37" t="s">
        <v>67</v>
      </c>
      <c r="C16" s="37"/>
      <c r="D16" s="37"/>
      <c r="E16" s="37"/>
      <c r="F16" s="37"/>
      <c r="G16" s="38"/>
      <c r="H16" s="37"/>
      <c r="I16" s="37"/>
      <c r="J16" s="37"/>
      <c r="K16" s="23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s="2" customFormat="1">
      <c r="A17" s="40" t="s">
        <v>126</v>
      </c>
      <c r="B17" s="40" t="s">
        <v>10</v>
      </c>
      <c r="C17" s="4" t="s">
        <v>9</v>
      </c>
      <c r="D17" s="1"/>
      <c r="E17" s="1"/>
      <c r="F17" s="41"/>
      <c r="G17" s="42"/>
      <c r="I17" s="1"/>
      <c r="J17" s="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s="2" customFormat="1">
      <c r="A18" s="40" t="s">
        <v>127</v>
      </c>
      <c r="B18" s="1" t="s">
        <v>24</v>
      </c>
      <c r="C18" s="4" t="s">
        <v>9</v>
      </c>
      <c r="D18" s="1"/>
      <c r="E18" s="1"/>
      <c r="F18" s="41"/>
      <c r="G18" s="42"/>
      <c r="H18" s="1"/>
      <c r="I18" s="1"/>
      <c r="J18" s="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s="2" customFormat="1">
      <c r="A19" s="40" t="s">
        <v>128</v>
      </c>
      <c r="B19" s="1" t="s">
        <v>115</v>
      </c>
      <c r="C19" s="4" t="s">
        <v>9</v>
      </c>
      <c r="D19" s="1"/>
      <c r="E19" s="1"/>
      <c r="F19" s="41"/>
      <c r="G19" s="42"/>
      <c r="H19" s="1"/>
      <c r="I19" s="1"/>
      <c r="J19" s="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s="2" customFormat="1">
      <c r="A20" s="40" t="s">
        <v>129</v>
      </c>
      <c r="B20" s="4" t="s">
        <v>116</v>
      </c>
      <c r="C20" s="4" t="s">
        <v>9</v>
      </c>
      <c r="D20" s="1"/>
      <c r="E20" s="1"/>
      <c r="F20" s="41"/>
      <c r="G20" s="42"/>
      <c r="H20" s="47"/>
      <c r="I20" s="1"/>
      <c r="J20" s="3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s="6" customFormat="1">
      <c r="A21" s="40" t="s">
        <v>130</v>
      </c>
      <c r="B21" s="5" t="s">
        <v>19</v>
      </c>
      <c r="C21" s="4" t="s">
        <v>9</v>
      </c>
      <c r="D21" s="4"/>
      <c r="E21" s="4"/>
      <c r="F21" s="44"/>
      <c r="G21" s="42"/>
      <c r="H21" s="47"/>
      <c r="I21" s="4"/>
      <c r="J21" s="5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s="6" customFormat="1">
      <c r="A22" s="40" t="s">
        <v>131</v>
      </c>
      <c r="B22" s="5" t="s">
        <v>103</v>
      </c>
      <c r="C22" s="4" t="s">
        <v>9</v>
      </c>
      <c r="D22" s="4"/>
      <c r="E22" s="4"/>
      <c r="F22" s="44"/>
      <c r="G22" s="42"/>
      <c r="H22" s="47"/>
      <c r="I22" s="4"/>
      <c r="J22" s="5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6" customFormat="1" ht="15.9" customHeight="1">
      <c r="A23" s="40" t="s">
        <v>132</v>
      </c>
      <c r="B23" s="4" t="s">
        <v>94</v>
      </c>
      <c r="C23" s="4" t="s">
        <v>9</v>
      </c>
      <c r="D23" s="4"/>
      <c r="E23" s="4"/>
      <c r="F23" s="44"/>
      <c r="G23" s="42"/>
      <c r="H23" s="4"/>
      <c r="I23" s="4"/>
      <c r="J23" s="4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s="2" customFormat="1">
      <c r="A24" s="37" t="s">
        <v>15</v>
      </c>
      <c r="B24" s="37" t="s">
        <v>20</v>
      </c>
      <c r="C24" s="37"/>
      <c r="D24" s="37"/>
      <c r="E24" s="37"/>
      <c r="F24" s="48"/>
      <c r="G24" s="38"/>
      <c r="H24" s="37"/>
      <c r="I24" s="37"/>
      <c r="J24" s="37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s="2" customFormat="1">
      <c r="A25" s="40" t="s">
        <v>56</v>
      </c>
      <c r="B25" s="49" t="s">
        <v>197</v>
      </c>
      <c r="C25" s="1" t="s">
        <v>9</v>
      </c>
      <c r="D25" s="1"/>
      <c r="E25" s="1"/>
      <c r="F25" s="41"/>
      <c r="G25" s="42"/>
      <c r="H25" s="47"/>
      <c r="I25" s="1"/>
      <c r="J25" s="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s="2" customFormat="1">
      <c r="A26" s="37" t="s">
        <v>16</v>
      </c>
      <c r="B26" s="37" t="s">
        <v>32</v>
      </c>
      <c r="C26" s="37"/>
      <c r="D26" s="37"/>
      <c r="E26" s="37"/>
      <c r="F26" s="48"/>
      <c r="G26" s="38"/>
      <c r="H26" s="37"/>
      <c r="I26" s="37"/>
      <c r="J26" s="37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s="2" customFormat="1">
      <c r="A27" s="40" t="s">
        <v>73</v>
      </c>
      <c r="B27" s="49" t="s">
        <v>95</v>
      </c>
      <c r="C27" s="1" t="s">
        <v>9</v>
      </c>
      <c r="D27" s="1"/>
      <c r="E27" s="1"/>
      <c r="F27" s="41"/>
      <c r="G27" s="42"/>
      <c r="H27" s="47"/>
      <c r="I27" s="1"/>
      <c r="J27" s="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s="2" customFormat="1">
      <c r="A28" s="40" t="s">
        <v>40</v>
      </c>
      <c r="B28" s="49" t="s">
        <v>34</v>
      </c>
      <c r="C28" s="1" t="s">
        <v>9</v>
      </c>
      <c r="D28" s="1"/>
      <c r="E28" s="1"/>
      <c r="F28" s="41"/>
      <c r="G28" s="42"/>
      <c r="H28" s="47"/>
      <c r="I28" s="1"/>
      <c r="J28" s="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s="2" customFormat="1">
      <c r="A29" s="40" t="s">
        <v>75</v>
      </c>
      <c r="B29" s="49" t="s">
        <v>33</v>
      </c>
      <c r="C29" s="1" t="s">
        <v>9</v>
      </c>
      <c r="D29" s="1"/>
      <c r="E29" s="1"/>
      <c r="F29" s="41"/>
      <c r="G29" s="42"/>
      <c r="H29" s="47"/>
      <c r="I29" s="1"/>
      <c r="J29" s="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s="2" customFormat="1">
      <c r="A30" s="40" t="s">
        <v>41</v>
      </c>
      <c r="B30" s="49" t="s">
        <v>44</v>
      </c>
      <c r="C30" s="1" t="s">
        <v>9</v>
      </c>
      <c r="D30" s="1"/>
      <c r="E30" s="1"/>
      <c r="F30" s="41"/>
      <c r="G30" s="42"/>
      <c r="H30" s="47"/>
      <c r="I30" s="1"/>
      <c r="J30" s="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s="2" customFormat="1">
      <c r="A31" s="40" t="s">
        <v>79</v>
      </c>
      <c r="B31" s="49" t="s">
        <v>43</v>
      </c>
      <c r="C31" s="1" t="s">
        <v>9</v>
      </c>
      <c r="D31" s="1"/>
      <c r="E31" s="1"/>
      <c r="F31" s="41"/>
      <c r="G31" s="42"/>
      <c r="H31" s="47"/>
      <c r="I31" s="1"/>
      <c r="J31" s="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s="2" customFormat="1">
      <c r="A32" s="40" t="s">
        <v>42</v>
      </c>
      <c r="B32" s="49" t="s">
        <v>46</v>
      </c>
      <c r="C32" s="1" t="s">
        <v>9</v>
      </c>
      <c r="D32" s="1"/>
      <c r="E32" s="1"/>
      <c r="F32" s="41"/>
      <c r="G32" s="42"/>
      <c r="H32" s="47"/>
      <c r="I32" s="1"/>
      <c r="J32" s="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s="2" customFormat="1">
      <c r="A33" s="40" t="s">
        <v>80</v>
      </c>
      <c r="B33" s="49" t="s">
        <v>49</v>
      </c>
      <c r="C33" s="1" t="s">
        <v>9</v>
      </c>
      <c r="D33" s="1"/>
      <c r="E33" s="1"/>
      <c r="F33" s="41"/>
      <c r="G33" s="42"/>
      <c r="H33" s="47"/>
      <c r="I33" s="1"/>
      <c r="J33" s="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s="2" customFormat="1">
      <c r="A34" s="40" t="s">
        <v>45</v>
      </c>
      <c r="B34" s="49" t="s">
        <v>82</v>
      </c>
      <c r="C34" s="1" t="s">
        <v>9</v>
      </c>
      <c r="D34" s="1"/>
      <c r="E34" s="1"/>
      <c r="F34" s="41"/>
      <c r="G34" s="42"/>
      <c r="H34" s="47"/>
      <c r="I34" s="1"/>
      <c r="J34" s="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s="2" customFormat="1">
      <c r="A35" s="40" t="s">
        <v>81</v>
      </c>
      <c r="B35" s="49" t="s">
        <v>51</v>
      </c>
      <c r="C35" s="1" t="s">
        <v>9</v>
      </c>
      <c r="D35" s="1"/>
      <c r="E35" s="1"/>
      <c r="F35" s="41"/>
      <c r="G35" s="42"/>
      <c r="H35" s="47"/>
      <c r="I35" s="1"/>
      <c r="J35" s="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s="2" customFormat="1">
      <c r="A36" s="40" t="s">
        <v>47</v>
      </c>
      <c r="B36" s="49" t="s">
        <v>198</v>
      </c>
      <c r="C36" s="1" t="s">
        <v>9</v>
      </c>
      <c r="D36" s="1"/>
      <c r="E36" s="1"/>
      <c r="F36" s="41"/>
      <c r="G36" s="42"/>
      <c r="H36" s="47"/>
      <c r="I36" s="1"/>
      <c r="J36" s="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s="2" customFormat="1">
      <c r="A37" s="40" t="s">
        <v>133</v>
      </c>
      <c r="B37" s="49" t="s">
        <v>52</v>
      </c>
      <c r="C37" s="1" t="s">
        <v>9</v>
      </c>
      <c r="D37" s="1"/>
      <c r="E37" s="1"/>
      <c r="F37" s="41"/>
      <c r="G37" s="42"/>
      <c r="H37" s="47"/>
      <c r="I37" s="1"/>
      <c r="J37" s="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s="2" customFormat="1">
      <c r="A38" s="40" t="s">
        <v>48</v>
      </c>
      <c r="B38" s="49" t="s">
        <v>104</v>
      </c>
      <c r="C38" s="1" t="s">
        <v>9</v>
      </c>
      <c r="D38" s="1"/>
      <c r="E38" s="1"/>
      <c r="F38" s="41"/>
      <c r="G38" s="42"/>
      <c r="H38" s="47"/>
      <c r="I38" s="1"/>
      <c r="J38" s="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s="2" customFormat="1">
      <c r="A39" s="40" t="s">
        <v>134</v>
      </c>
      <c r="B39" s="49" t="s">
        <v>77</v>
      </c>
      <c r="C39" s="1" t="s">
        <v>9</v>
      </c>
      <c r="D39" s="1"/>
      <c r="E39" s="1"/>
      <c r="F39" s="41"/>
      <c r="G39" s="42"/>
      <c r="H39" s="47"/>
      <c r="I39" s="1"/>
      <c r="J39" s="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s="2" customFormat="1">
      <c r="A40" s="40" t="s">
        <v>50</v>
      </c>
      <c r="B40" s="49" t="s">
        <v>78</v>
      </c>
      <c r="C40" s="1" t="s">
        <v>9</v>
      </c>
      <c r="D40" s="1"/>
      <c r="E40" s="1"/>
      <c r="F40" s="41"/>
      <c r="G40" s="42"/>
      <c r="H40" s="47"/>
      <c r="I40" s="1"/>
      <c r="J40" s="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s="2" customFormat="1">
      <c r="A41" s="40" t="s">
        <v>135</v>
      </c>
      <c r="B41" s="49" t="s">
        <v>199</v>
      </c>
      <c r="C41" s="1" t="s">
        <v>9</v>
      </c>
      <c r="D41" s="1"/>
      <c r="E41" s="1"/>
      <c r="F41" s="41"/>
      <c r="G41" s="42"/>
      <c r="H41" s="47"/>
      <c r="I41" s="1"/>
      <c r="J41" s="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s="2" customFormat="1">
      <c r="A42" s="50" t="s">
        <v>17</v>
      </c>
      <c r="B42" s="39" t="s">
        <v>54</v>
      </c>
      <c r="C42" s="51"/>
      <c r="D42" s="51"/>
      <c r="E42" s="51"/>
      <c r="F42" s="52"/>
      <c r="G42" s="53"/>
      <c r="H42" s="54"/>
      <c r="I42" s="54"/>
      <c r="J42" s="54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s="2" customFormat="1">
      <c r="A43" s="55" t="s">
        <v>83</v>
      </c>
      <c r="B43" s="40" t="s">
        <v>200</v>
      </c>
      <c r="C43" s="56" t="s">
        <v>9</v>
      </c>
      <c r="D43" s="7"/>
      <c r="E43" s="7"/>
      <c r="F43" s="42"/>
      <c r="G43" s="42"/>
      <c r="H43" s="57"/>
      <c r="I43" s="7"/>
      <c r="J43" s="7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s="2" customFormat="1">
      <c r="A44" s="55" t="s">
        <v>85</v>
      </c>
      <c r="B44" s="49" t="s">
        <v>201</v>
      </c>
      <c r="C44" s="1" t="s">
        <v>9</v>
      </c>
      <c r="D44" s="1"/>
      <c r="E44" s="1"/>
      <c r="F44" s="41"/>
      <c r="G44" s="42"/>
      <c r="H44" s="47"/>
      <c r="I44" s="1"/>
      <c r="J44" s="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s="2" customFormat="1">
      <c r="A45" s="55" t="s">
        <v>136</v>
      </c>
      <c r="B45" s="49" t="s">
        <v>55</v>
      </c>
      <c r="C45" s="1" t="s">
        <v>9</v>
      </c>
      <c r="D45" s="1"/>
      <c r="E45" s="1"/>
      <c r="F45" s="41"/>
      <c r="G45" s="42"/>
      <c r="H45" s="47"/>
      <c r="I45" s="1"/>
      <c r="J45" s="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s="2" customFormat="1">
      <c r="A46" s="55" t="s">
        <v>137</v>
      </c>
      <c r="B46" s="49" t="s">
        <v>204</v>
      </c>
      <c r="C46" s="1" t="s">
        <v>9</v>
      </c>
      <c r="D46" s="1"/>
      <c r="E46" s="1"/>
      <c r="F46" s="41"/>
      <c r="G46" s="42"/>
      <c r="H46" s="47"/>
      <c r="I46" s="1"/>
      <c r="J46" s="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s="2" customFormat="1">
      <c r="A47" s="50" t="s">
        <v>18</v>
      </c>
      <c r="B47" s="39" t="s">
        <v>36</v>
      </c>
      <c r="C47" s="51"/>
      <c r="D47" s="51"/>
      <c r="E47" s="51"/>
      <c r="F47" s="52"/>
      <c r="G47" s="53"/>
      <c r="H47" s="54"/>
      <c r="I47" s="54"/>
      <c r="J47" s="54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s="2" customFormat="1">
      <c r="A48" s="55" t="s">
        <v>87</v>
      </c>
      <c r="B48" s="40" t="s">
        <v>57</v>
      </c>
      <c r="C48" s="56" t="s">
        <v>9</v>
      </c>
      <c r="D48" s="7"/>
      <c r="E48" s="7"/>
      <c r="F48" s="42"/>
      <c r="G48" s="42"/>
      <c r="H48" s="57"/>
      <c r="I48" s="7"/>
      <c r="J48" s="7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s="8" customFormat="1">
      <c r="A49" s="55" t="s">
        <v>90</v>
      </c>
      <c r="B49" s="40" t="s">
        <v>96</v>
      </c>
      <c r="C49" s="58" t="s">
        <v>9</v>
      </c>
      <c r="D49" s="7"/>
      <c r="E49" s="7"/>
      <c r="F49" s="42"/>
      <c r="G49" s="42"/>
      <c r="H49" s="57"/>
      <c r="I49" s="7"/>
      <c r="J49" s="7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s="8" customFormat="1">
      <c r="A50" s="55" t="s">
        <v>92</v>
      </c>
      <c r="B50" s="40" t="s">
        <v>97</v>
      </c>
      <c r="C50" s="58" t="s">
        <v>9</v>
      </c>
      <c r="D50" s="7"/>
      <c r="E50" s="7"/>
      <c r="F50" s="59"/>
      <c r="G50" s="42"/>
      <c r="H50" s="47"/>
      <c r="I50" s="7"/>
      <c r="J50" s="7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s="8" customFormat="1">
      <c r="A51" s="55" t="s">
        <v>91</v>
      </c>
      <c r="B51" s="40" t="s">
        <v>98</v>
      </c>
      <c r="C51" s="56" t="s">
        <v>9</v>
      </c>
      <c r="D51" s="7"/>
      <c r="E51" s="7"/>
      <c r="F51" s="59"/>
      <c r="G51" s="42"/>
      <c r="H51" s="47"/>
      <c r="I51" s="7"/>
      <c r="J51" s="7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s="8" customFormat="1">
      <c r="A52" s="55" t="s">
        <v>138</v>
      </c>
      <c r="B52" s="40" t="s">
        <v>105</v>
      </c>
      <c r="C52" s="56" t="s">
        <v>9</v>
      </c>
      <c r="D52" s="7"/>
      <c r="E52" s="7"/>
      <c r="F52" s="59"/>
      <c r="G52" s="42"/>
      <c r="H52" s="47"/>
      <c r="I52" s="7"/>
      <c r="J52" s="7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s="8" customFormat="1">
      <c r="A53" s="55" t="s">
        <v>139</v>
      </c>
      <c r="B53" s="40" t="s">
        <v>106</v>
      </c>
      <c r="C53" s="56" t="s">
        <v>9</v>
      </c>
      <c r="D53" s="7"/>
      <c r="E53" s="7"/>
      <c r="F53" s="59"/>
      <c r="G53" s="42"/>
      <c r="H53" s="47"/>
      <c r="I53" s="7"/>
      <c r="J53" s="7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s="2" customFormat="1">
      <c r="A54" s="50" t="s">
        <v>140</v>
      </c>
      <c r="B54" s="39" t="s">
        <v>59</v>
      </c>
      <c r="C54" s="51"/>
      <c r="D54" s="51"/>
      <c r="E54" s="51"/>
      <c r="F54" s="52"/>
      <c r="G54" s="53"/>
      <c r="H54" s="54"/>
      <c r="I54" s="54"/>
      <c r="J54" s="54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s="2" customFormat="1">
      <c r="A55" s="55" t="s">
        <v>141</v>
      </c>
      <c r="B55" s="40" t="s">
        <v>99</v>
      </c>
      <c r="C55" s="56" t="s">
        <v>9</v>
      </c>
      <c r="D55" s="7"/>
      <c r="E55" s="7"/>
      <c r="F55" s="42"/>
      <c r="G55" s="42"/>
      <c r="H55" s="57"/>
      <c r="I55" s="7"/>
      <c r="J55" s="7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s="8" customFormat="1">
      <c r="A56" s="55" t="s">
        <v>142</v>
      </c>
      <c r="B56" s="40" t="s">
        <v>107</v>
      </c>
      <c r="C56" s="56" t="s">
        <v>9</v>
      </c>
      <c r="D56" s="7"/>
      <c r="E56" s="7"/>
      <c r="F56" s="42"/>
      <c r="G56" s="42"/>
      <c r="H56" s="57"/>
      <c r="I56" s="7"/>
      <c r="J56" s="7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s="8" customFormat="1" ht="27.6">
      <c r="A57" s="55" t="s">
        <v>143</v>
      </c>
      <c r="B57" s="40" t="s">
        <v>108</v>
      </c>
      <c r="C57" s="58" t="s">
        <v>11</v>
      </c>
      <c r="D57" s="7"/>
      <c r="E57" s="7"/>
      <c r="F57" s="60">
        <v>40</v>
      </c>
      <c r="G57" s="42"/>
      <c r="H57" s="43" t="s">
        <v>26</v>
      </c>
      <c r="I57" s="16"/>
      <c r="J57" s="7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s="2" customFormat="1">
      <c r="A58" s="50" t="s">
        <v>146</v>
      </c>
      <c r="B58" s="39" t="s">
        <v>13</v>
      </c>
      <c r="C58" s="51"/>
      <c r="D58" s="51"/>
      <c r="E58" s="51"/>
      <c r="F58" s="52"/>
      <c r="G58" s="53"/>
      <c r="H58" s="54"/>
      <c r="I58" s="54"/>
      <c r="J58" s="54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s="2" customFormat="1">
      <c r="A59" s="55" t="s">
        <v>145</v>
      </c>
      <c r="B59" s="40" t="s">
        <v>100</v>
      </c>
      <c r="C59" s="56" t="s">
        <v>9</v>
      </c>
      <c r="D59" s="7"/>
      <c r="E59" s="7"/>
      <c r="F59" s="42"/>
      <c r="G59" s="42"/>
      <c r="H59" s="57"/>
      <c r="I59" s="7"/>
      <c r="J59" s="7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s="8" customFormat="1">
      <c r="A60" s="55" t="s">
        <v>147</v>
      </c>
      <c r="B60" s="40" t="s">
        <v>62</v>
      </c>
      <c r="C60" s="56" t="s">
        <v>9</v>
      </c>
      <c r="D60" s="7"/>
      <c r="E60" s="7"/>
      <c r="F60" s="42"/>
      <c r="G60" s="42"/>
      <c r="H60" s="57"/>
      <c r="I60" s="7"/>
      <c r="J60" s="7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s="8" customFormat="1">
      <c r="A61" s="55" t="s">
        <v>148</v>
      </c>
      <c r="B61" s="40" t="s">
        <v>109</v>
      </c>
      <c r="C61" s="56" t="s">
        <v>9</v>
      </c>
      <c r="D61" s="7"/>
      <c r="E61" s="7"/>
      <c r="F61" s="42"/>
      <c r="G61" s="42"/>
      <c r="H61" s="57"/>
      <c r="I61" s="7"/>
      <c r="J61" s="7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s="8" customFormat="1">
      <c r="A62" s="55" t="s">
        <v>149</v>
      </c>
      <c r="B62" s="40" t="s">
        <v>69</v>
      </c>
      <c r="C62" s="56" t="s">
        <v>9</v>
      </c>
      <c r="D62" s="7"/>
      <c r="E62" s="7"/>
      <c r="F62" s="42"/>
      <c r="G62" s="42"/>
      <c r="H62" s="57"/>
      <c r="I62" s="7"/>
      <c r="J62" s="7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s="8" customFormat="1" ht="27.6">
      <c r="A63" s="55" t="s">
        <v>150</v>
      </c>
      <c r="B63" s="40" t="s">
        <v>110</v>
      </c>
      <c r="C63" s="56" t="s">
        <v>11</v>
      </c>
      <c r="D63" s="7"/>
      <c r="E63" s="7"/>
      <c r="F63" s="60">
        <v>40</v>
      </c>
      <c r="G63" s="42"/>
      <c r="H63" s="43" t="s">
        <v>26</v>
      </c>
      <c r="I63" s="7"/>
      <c r="J63" s="7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s="8" customFormat="1">
      <c r="A64" s="55" t="s">
        <v>151</v>
      </c>
      <c r="B64" s="61" t="s">
        <v>111</v>
      </c>
      <c r="C64" s="56" t="s">
        <v>9</v>
      </c>
      <c r="D64" s="7"/>
      <c r="E64" s="7"/>
      <c r="F64" s="42"/>
      <c r="G64" s="42"/>
      <c r="H64" s="57"/>
      <c r="I64" s="7"/>
      <c r="J64" s="7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s="8" customFormat="1" ht="27.6">
      <c r="A65" s="55" t="s">
        <v>152</v>
      </c>
      <c r="B65" s="40" t="s">
        <v>93</v>
      </c>
      <c r="C65" s="58" t="s">
        <v>11</v>
      </c>
      <c r="D65" s="7"/>
      <c r="E65" s="7"/>
      <c r="F65" s="60">
        <v>20</v>
      </c>
      <c r="G65" s="42"/>
      <c r="H65" s="43" t="s">
        <v>25</v>
      </c>
      <c r="I65" s="7"/>
      <c r="J65" s="7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s="2" customFormat="1">
      <c r="A66" s="50" t="s">
        <v>144</v>
      </c>
      <c r="B66" s="39" t="s">
        <v>61</v>
      </c>
      <c r="C66" s="51"/>
      <c r="D66" s="51"/>
      <c r="E66" s="51"/>
      <c r="F66" s="52"/>
      <c r="G66" s="53"/>
      <c r="H66" s="54"/>
      <c r="I66" s="54"/>
      <c r="J66" s="54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s="2" customFormat="1">
      <c r="A67" s="55" t="s">
        <v>153</v>
      </c>
      <c r="B67" s="1" t="s">
        <v>63</v>
      </c>
      <c r="C67" s="56" t="s">
        <v>9</v>
      </c>
      <c r="D67" s="7"/>
      <c r="E67" s="7"/>
      <c r="F67" s="42"/>
      <c r="G67" s="42"/>
      <c r="H67" s="57"/>
      <c r="I67" s="7"/>
      <c r="J67" s="7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s="8" customFormat="1" ht="27.6">
      <c r="A68" s="55" t="s">
        <v>154</v>
      </c>
      <c r="B68" s="1" t="s">
        <v>65</v>
      </c>
      <c r="C68" s="58" t="s">
        <v>11</v>
      </c>
      <c r="D68" s="9"/>
      <c r="E68" s="9"/>
      <c r="F68" s="60">
        <v>40</v>
      </c>
      <c r="G68" s="60"/>
      <c r="H68" s="43" t="s">
        <v>26</v>
      </c>
      <c r="I68" s="7"/>
      <c r="J68" s="7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s="8" customFormat="1" ht="27.6">
      <c r="A69" s="55" t="s">
        <v>155</v>
      </c>
      <c r="B69" s="40" t="s">
        <v>64</v>
      </c>
      <c r="C69" s="58" t="s">
        <v>11</v>
      </c>
      <c r="D69" s="9"/>
      <c r="E69" s="9"/>
      <c r="F69" s="60">
        <v>20</v>
      </c>
      <c r="G69" s="60"/>
      <c r="H69" s="43" t="s">
        <v>25</v>
      </c>
      <c r="I69" s="7"/>
      <c r="J69" s="7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s="8" customFormat="1" ht="27.6">
      <c r="A70" s="55" t="s">
        <v>156</v>
      </c>
      <c r="B70" s="49" t="s">
        <v>66</v>
      </c>
      <c r="C70" s="62" t="s">
        <v>11</v>
      </c>
      <c r="D70" s="63"/>
      <c r="E70" s="63"/>
      <c r="F70" s="64">
        <v>20</v>
      </c>
      <c r="G70" s="60"/>
      <c r="H70" s="43" t="s">
        <v>25</v>
      </c>
      <c r="I70" s="7"/>
      <c r="J70" s="7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s="2" customFormat="1">
      <c r="A71" s="50" t="s">
        <v>157</v>
      </c>
      <c r="B71" s="39" t="s">
        <v>39</v>
      </c>
      <c r="C71" s="51"/>
      <c r="D71" s="51"/>
      <c r="E71" s="51"/>
      <c r="F71" s="52"/>
      <c r="G71" s="53"/>
      <c r="H71" s="54"/>
      <c r="I71" s="54"/>
      <c r="J71" s="54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s="2" customFormat="1">
      <c r="A72" s="55" t="s">
        <v>158</v>
      </c>
      <c r="B72" s="1" t="s">
        <v>112</v>
      </c>
      <c r="C72" s="56" t="s">
        <v>9</v>
      </c>
      <c r="D72" s="7"/>
      <c r="E72" s="7"/>
      <c r="F72" s="42"/>
      <c r="G72" s="42"/>
      <c r="H72" s="57"/>
      <c r="I72" s="7"/>
      <c r="J72" s="7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s="8" customFormat="1" ht="27.6">
      <c r="A73" s="55" t="s">
        <v>159</v>
      </c>
      <c r="B73" s="61" t="s">
        <v>22</v>
      </c>
      <c r="C73" s="56" t="s">
        <v>11</v>
      </c>
      <c r="D73" s="9"/>
      <c r="E73" s="9"/>
      <c r="F73" s="60">
        <v>20</v>
      </c>
      <c r="G73" s="60"/>
      <c r="H73" s="43" t="s">
        <v>25</v>
      </c>
      <c r="I73" s="7"/>
      <c r="J73" s="7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s="2" customFormat="1">
      <c r="A74" s="50" t="s">
        <v>172</v>
      </c>
      <c r="B74" s="39" t="s">
        <v>68</v>
      </c>
      <c r="C74" s="51"/>
      <c r="D74" s="51"/>
      <c r="E74" s="51"/>
      <c r="F74" s="52"/>
      <c r="G74" s="53"/>
      <c r="H74" s="54"/>
      <c r="I74" s="54"/>
      <c r="J74" s="54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s="2" customFormat="1" ht="16.2">
      <c r="A75" s="55" t="s">
        <v>160</v>
      </c>
      <c r="B75" s="65" t="s">
        <v>202</v>
      </c>
      <c r="C75" s="56" t="s">
        <v>9</v>
      </c>
      <c r="D75" s="7"/>
      <c r="E75" s="7"/>
      <c r="F75" s="42"/>
      <c r="G75" s="42"/>
      <c r="H75" s="57"/>
      <c r="I75" s="7"/>
      <c r="J75" s="7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s="8" customFormat="1">
      <c r="A76" s="55" t="s">
        <v>161</v>
      </c>
      <c r="B76" s="61" t="s">
        <v>203</v>
      </c>
      <c r="C76" s="56" t="s">
        <v>9</v>
      </c>
      <c r="D76" s="7"/>
      <c r="E76" s="7"/>
      <c r="F76" s="59"/>
      <c r="G76" s="42"/>
      <c r="H76" s="66"/>
      <c r="I76" s="7"/>
      <c r="J76" s="7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s="8" customFormat="1">
      <c r="A77" s="55" t="s">
        <v>162</v>
      </c>
      <c r="B77" s="40" t="s">
        <v>70</v>
      </c>
      <c r="C77" s="56" t="s">
        <v>9</v>
      </c>
      <c r="D77" s="7"/>
      <c r="E77" s="7"/>
      <c r="F77" s="59"/>
      <c r="G77" s="42"/>
      <c r="H77" s="66"/>
      <c r="I77" s="7"/>
      <c r="J77" s="7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s="8" customFormat="1">
      <c r="A78" s="55" t="s">
        <v>163</v>
      </c>
      <c r="B78" s="40" t="s">
        <v>71</v>
      </c>
      <c r="C78" s="56" t="s">
        <v>9</v>
      </c>
      <c r="D78" s="7"/>
      <c r="E78" s="7"/>
      <c r="F78" s="59"/>
      <c r="G78" s="42"/>
      <c r="H78" s="66"/>
      <c r="I78" s="7"/>
      <c r="J78" s="7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s="8" customFormat="1" ht="27.6">
      <c r="A79" s="55" t="s">
        <v>164</v>
      </c>
      <c r="B79" s="40" t="s">
        <v>165</v>
      </c>
      <c r="C79" s="56" t="s">
        <v>11</v>
      </c>
      <c r="D79" s="7"/>
      <c r="E79" s="7"/>
      <c r="F79" s="42">
        <v>20</v>
      </c>
      <c r="G79" s="42"/>
      <c r="H79" s="43" t="s">
        <v>25</v>
      </c>
      <c r="I79" s="7"/>
      <c r="J79" s="7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s="8" customFormat="1">
      <c r="A80" s="55" t="s">
        <v>166</v>
      </c>
      <c r="B80" s="40" t="s">
        <v>169</v>
      </c>
      <c r="C80" s="56" t="s">
        <v>9</v>
      </c>
      <c r="D80" s="7"/>
      <c r="E80" s="7"/>
      <c r="F80" s="59"/>
      <c r="G80" s="42"/>
      <c r="H80" s="43"/>
      <c r="I80" s="7"/>
      <c r="J80" s="7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s="8" customFormat="1">
      <c r="A81" s="55" t="s">
        <v>167</v>
      </c>
      <c r="B81" s="40" t="s">
        <v>168</v>
      </c>
      <c r="C81" s="56" t="s">
        <v>9</v>
      </c>
      <c r="D81" s="7"/>
      <c r="E81" s="7"/>
      <c r="F81" s="59"/>
      <c r="G81" s="42"/>
      <c r="H81" s="43"/>
      <c r="I81" s="7"/>
      <c r="J81" s="7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>
      <c r="A82" s="50" t="s">
        <v>173</v>
      </c>
      <c r="B82" s="50" t="s">
        <v>72</v>
      </c>
      <c r="C82" s="50"/>
      <c r="D82" s="50"/>
      <c r="E82" s="50"/>
      <c r="F82" s="52"/>
      <c r="G82" s="67"/>
      <c r="H82" s="50"/>
      <c r="I82" s="50"/>
      <c r="J82" s="50"/>
    </row>
    <row r="83" spans="1:25">
      <c r="A83" s="68" t="s">
        <v>174</v>
      </c>
      <c r="B83" s="49" t="s">
        <v>74</v>
      </c>
      <c r="C83" s="69" t="s">
        <v>9</v>
      </c>
      <c r="D83" s="70"/>
      <c r="E83" s="70"/>
      <c r="F83" s="71"/>
      <c r="G83" s="42"/>
      <c r="H83" s="47"/>
      <c r="I83" s="70"/>
      <c r="J83" s="70"/>
    </row>
    <row r="84" spans="1:25">
      <c r="A84" s="68" t="s">
        <v>175</v>
      </c>
      <c r="B84" s="49" t="s">
        <v>170</v>
      </c>
      <c r="C84" s="69" t="s">
        <v>9</v>
      </c>
      <c r="D84" s="70"/>
      <c r="E84" s="70"/>
      <c r="F84" s="71"/>
      <c r="G84" s="42"/>
      <c r="H84" s="7"/>
      <c r="I84" s="70"/>
      <c r="J84" s="70"/>
    </row>
    <row r="85" spans="1:25">
      <c r="A85" s="68" t="s">
        <v>176</v>
      </c>
      <c r="B85" s="8" t="s">
        <v>171</v>
      </c>
      <c r="C85" s="69" t="s">
        <v>9</v>
      </c>
      <c r="D85" s="70"/>
      <c r="E85" s="70"/>
      <c r="F85" s="71"/>
      <c r="G85" s="42"/>
      <c r="H85" s="7"/>
      <c r="I85" s="70"/>
      <c r="J85" s="70"/>
    </row>
    <row r="86" spans="1:25">
      <c r="A86" s="68" t="s">
        <v>177</v>
      </c>
      <c r="B86" s="49" t="s">
        <v>76</v>
      </c>
      <c r="C86" s="69" t="s">
        <v>9</v>
      </c>
      <c r="D86" s="70"/>
      <c r="E86" s="70"/>
      <c r="F86" s="71"/>
      <c r="G86" s="42"/>
      <c r="H86" s="7"/>
      <c r="I86" s="70"/>
      <c r="J86" s="70"/>
    </row>
    <row r="87" spans="1:25">
      <c r="A87" s="68" t="s">
        <v>178</v>
      </c>
      <c r="B87" s="49" t="s">
        <v>101</v>
      </c>
      <c r="C87" s="69" t="s">
        <v>9</v>
      </c>
      <c r="D87" s="70"/>
      <c r="E87" s="70"/>
      <c r="F87" s="71"/>
      <c r="G87" s="42"/>
      <c r="H87" s="7"/>
      <c r="I87" s="70"/>
      <c r="J87" s="70"/>
    </row>
    <row r="88" spans="1:25">
      <c r="A88" s="68" t="s">
        <v>179</v>
      </c>
      <c r="B88" s="65" t="s">
        <v>113</v>
      </c>
      <c r="C88" s="69" t="s">
        <v>9</v>
      </c>
      <c r="D88" s="70"/>
      <c r="E88" s="70"/>
      <c r="F88" s="71"/>
      <c r="G88" s="42"/>
      <c r="H88" s="7"/>
      <c r="I88" s="70"/>
      <c r="J88" s="70"/>
    </row>
    <row r="89" spans="1:25">
      <c r="A89" s="50" t="s">
        <v>180</v>
      </c>
      <c r="B89" s="50" t="s">
        <v>12</v>
      </c>
      <c r="C89" s="50"/>
      <c r="D89" s="50"/>
      <c r="E89" s="50"/>
      <c r="F89" s="52"/>
      <c r="G89" s="67"/>
      <c r="H89" s="50"/>
      <c r="I89" s="50"/>
      <c r="J89" s="50"/>
    </row>
    <row r="90" spans="1:25">
      <c r="A90" s="68" t="s">
        <v>181</v>
      </c>
      <c r="B90" s="49" t="s">
        <v>84</v>
      </c>
      <c r="C90" s="69" t="s">
        <v>9</v>
      </c>
      <c r="D90" s="70"/>
      <c r="E90" s="70"/>
      <c r="F90" s="71"/>
      <c r="G90" s="42"/>
      <c r="H90" s="47"/>
      <c r="I90" s="70"/>
      <c r="J90" s="70"/>
    </row>
    <row r="91" spans="1:25">
      <c r="A91" s="68" t="s">
        <v>182</v>
      </c>
      <c r="B91" s="49" t="s">
        <v>86</v>
      </c>
      <c r="C91" s="69" t="s">
        <v>9</v>
      </c>
      <c r="D91" s="70"/>
      <c r="E91" s="70"/>
      <c r="F91" s="71"/>
      <c r="G91" s="42"/>
      <c r="H91" s="47"/>
      <c r="I91" s="70"/>
      <c r="J91" s="70"/>
    </row>
    <row r="92" spans="1:25">
      <c r="A92" s="50" t="s">
        <v>183</v>
      </c>
      <c r="B92" s="50" t="s">
        <v>23</v>
      </c>
      <c r="C92" s="50"/>
      <c r="D92" s="50"/>
      <c r="E92" s="50"/>
      <c r="F92" s="52"/>
      <c r="G92" s="67"/>
      <c r="H92" s="50"/>
      <c r="I92" s="50"/>
      <c r="J92" s="50"/>
    </row>
    <row r="93" spans="1:25">
      <c r="A93" s="68" t="s">
        <v>184</v>
      </c>
      <c r="B93" s="49" t="s">
        <v>88</v>
      </c>
      <c r="C93" s="69" t="s">
        <v>9</v>
      </c>
      <c r="D93" s="70"/>
      <c r="E93" s="70"/>
      <c r="F93" s="71"/>
      <c r="G93" s="42"/>
      <c r="H93" s="72"/>
      <c r="I93" s="70"/>
      <c r="J93" s="70"/>
    </row>
    <row r="94" spans="1:25">
      <c r="A94" s="68" t="s">
        <v>185</v>
      </c>
      <c r="B94" s="49" t="s">
        <v>89</v>
      </c>
      <c r="C94" s="69" t="s">
        <v>9</v>
      </c>
      <c r="D94" s="70"/>
      <c r="E94" s="70"/>
      <c r="F94" s="71"/>
      <c r="G94" s="42"/>
      <c r="H94" s="72"/>
      <c r="I94" s="70"/>
      <c r="J94" s="70"/>
    </row>
    <row r="95" spans="1:25">
      <c r="A95" s="68" t="s">
        <v>186</v>
      </c>
      <c r="B95" s="65" t="s">
        <v>102</v>
      </c>
      <c r="C95" s="69" t="s">
        <v>9</v>
      </c>
      <c r="D95" s="70"/>
      <c r="E95" s="70"/>
      <c r="F95" s="71"/>
      <c r="G95" s="42"/>
      <c r="H95" s="72"/>
      <c r="I95" s="70"/>
      <c r="J95" s="70"/>
    </row>
    <row r="96" spans="1:25">
      <c r="A96" s="68" t="s">
        <v>187</v>
      </c>
      <c r="B96" s="49" t="s">
        <v>114</v>
      </c>
      <c r="C96" s="69" t="s">
        <v>9</v>
      </c>
      <c r="D96" s="70"/>
      <c r="E96" s="70"/>
      <c r="F96" s="71"/>
      <c r="G96" s="42"/>
      <c r="H96" s="72"/>
      <c r="I96" s="70"/>
      <c r="J96" s="70"/>
    </row>
    <row r="97" spans="1:10">
      <c r="C97" s="17"/>
      <c r="D97" s="17"/>
    </row>
    <row r="98" spans="1:10" s="14" customFormat="1">
      <c r="A98" s="12"/>
      <c r="C98" s="17"/>
      <c r="D98" s="17"/>
      <c r="E98" s="11"/>
      <c r="F98" s="11"/>
      <c r="G98" s="22"/>
      <c r="H98" s="13"/>
      <c r="I98" s="11"/>
      <c r="J98" s="11"/>
    </row>
    <row r="99" spans="1:10">
      <c r="A99" s="10"/>
      <c r="C99" s="73" t="s">
        <v>21</v>
      </c>
      <c r="D99" s="73"/>
      <c r="E99" s="73"/>
      <c r="F99" s="22">
        <f>SUM(F7:F98)</f>
        <v>720</v>
      </c>
    </row>
    <row r="100" spans="1:10">
      <c r="A100" s="10"/>
      <c r="C100" s="8"/>
      <c r="D100" s="8"/>
    </row>
    <row r="101" spans="1:10" ht="14.4" customHeight="1">
      <c r="A101" s="74" t="s">
        <v>192</v>
      </c>
      <c r="B101" s="74"/>
      <c r="C101" s="8"/>
      <c r="D101" s="8"/>
    </row>
    <row r="102" spans="1:10" s="14" customFormat="1" ht="14.4" customHeight="1">
      <c r="A102" s="74" t="s">
        <v>193</v>
      </c>
      <c r="B102" s="74"/>
      <c r="C102" s="8"/>
      <c r="D102" s="8"/>
      <c r="E102" s="11"/>
      <c r="F102" s="11"/>
      <c r="G102" s="22"/>
      <c r="H102" s="13"/>
      <c r="I102" s="11"/>
      <c r="J102" s="11"/>
    </row>
    <row r="103" spans="1:10" ht="14.4" customHeight="1">
      <c r="A103" s="74" t="s">
        <v>28</v>
      </c>
      <c r="B103" s="74"/>
      <c r="C103" s="8"/>
      <c r="D103" s="8"/>
    </row>
    <row r="104" spans="1:10" ht="14.4" customHeight="1">
      <c r="A104" s="74" t="s">
        <v>194</v>
      </c>
      <c r="B104" s="74"/>
      <c r="C104" s="8"/>
      <c r="D104" s="8"/>
    </row>
    <row r="105" spans="1:10" s="14" customFormat="1">
      <c r="A105" s="18" t="s">
        <v>195</v>
      </c>
      <c r="B105" s="12"/>
      <c r="C105" s="75"/>
      <c r="D105" s="11"/>
      <c r="E105" s="11"/>
      <c r="F105" s="11"/>
      <c r="G105" s="22"/>
      <c r="H105" s="13"/>
      <c r="I105" s="11"/>
      <c r="J105" s="11"/>
    </row>
    <row r="106" spans="1:10">
      <c r="A106" s="74" t="s">
        <v>196</v>
      </c>
      <c r="B106" s="74"/>
    </row>
    <row r="107" spans="1:10">
      <c r="B107" s="10"/>
    </row>
    <row r="108" spans="1:10">
      <c r="B108" s="19"/>
    </row>
    <row r="109" spans="1:10">
      <c r="B109" s="20"/>
    </row>
    <row r="110" spans="1:10">
      <c r="B110" s="20"/>
    </row>
    <row r="111" spans="1:10">
      <c r="B111" s="20"/>
    </row>
    <row r="112" spans="1:10">
      <c r="B112" s="20"/>
    </row>
    <row r="113" spans="1:10" s="14" customFormat="1">
      <c r="A113" s="12"/>
      <c r="B113" s="21"/>
      <c r="C113" s="75"/>
      <c r="D113" s="11"/>
      <c r="E113" s="11"/>
      <c r="F113" s="11"/>
      <c r="G113" s="22"/>
      <c r="H113" s="13"/>
      <c r="I113" s="11"/>
      <c r="J113" s="11"/>
    </row>
    <row r="123" spans="1:10" s="14" customFormat="1">
      <c r="A123" s="12"/>
      <c r="B123" s="12"/>
      <c r="C123" s="75"/>
      <c r="D123" s="11"/>
      <c r="E123" s="11"/>
      <c r="F123" s="11"/>
      <c r="G123" s="22"/>
      <c r="H123" s="13"/>
      <c r="I123" s="11"/>
      <c r="J123" s="11"/>
    </row>
    <row r="133" spans="1:10" s="14" customFormat="1">
      <c r="A133" s="12"/>
      <c r="B133" s="12"/>
      <c r="C133" s="75"/>
      <c r="D133" s="11"/>
      <c r="E133" s="11"/>
      <c r="F133" s="11"/>
      <c r="G133" s="22"/>
      <c r="H133" s="13"/>
      <c r="I133" s="11"/>
      <c r="J133" s="11"/>
    </row>
    <row r="146" spans="3:10">
      <c r="I146" s="12"/>
      <c r="J146" s="12"/>
    </row>
    <row r="147" spans="3:10">
      <c r="I147" s="12"/>
      <c r="J147" s="12"/>
    </row>
    <row r="148" spans="3:10">
      <c r="I148" s="12"/>
      <c r="J148" s="12"/>
    </row>
    <row r="151" spans="3:10" s="12" customFormat="1">
      <c r="C151" s="75"/>
      <c r="D151" s="11"/>
      <c r="E151" s="11"/>
      <c r="F151" s="11"/>
      <c r="G151" s="22"/>
      <c r="H151" s="13"/>
      <c r="I151" s="11"/>
      <c r="J151" s="11"/>
    </row>
    <row r="152" spans="3:10" s="12" customFormat="1">
      <c r="C152" s="75"/>
      <c r="D152" s="11"/>
      <c r="E152" s="11"/>
      <c r="F152" s="11"/>
      <c r="G152" s="22"/>
      <c r="H152" s="13"/>
      <c r="I152" s="11"/>
      <c r="J152" s="11"/>
    </row>
    <row r="153" spans="3:10" s="12" customFormat="1">
      <c r="C153" s="75"/>
      <c r="D153" s="11"/>
      <c r="E153" s="11"/>
      <c r="F153" s="11"/>
      <c r="G153" s="22"/>
      <c r="H153" s="13"/>
      <c r="I153" s="11"/>
      <c r="J153" s="11"/>
    </row>
  </sheetData>
  <mergeCells count="14">
    <mergeCell ref="A106:B106"/>
    <mergeCell ref="I4:I5"/>
    <mergeCell ref="J4:J5"/>
    <mergeCell ref="C99:E99"/>
    <mergeCell ref="A4:A5"/>
    <mergeCell ref="B4:B5"/>
    <mergeCell ref="C4:C5"/>
    <mergeCell ref="D4:E4"/>
    <mergeCell ref="F4:F5"/>
    <mergeCell ref="H4:H5"/>
    <mergeCell ref="A101:B101"/>
    <mergeCell ref="A102:B102"/>
    <mergeCell ref="A103:B103"/>
    <mergeCell ref="A104:B104"/>
  </mergeCells>
  <phoneticPr fontId="4" type="noConversion"/>
  <conditionalFormatting sqref="G7:G15 G17:G23 G25 G27:G41 G43:G46 G48:G53 G55:G57 G59:G65 G67:G70 G72:G73 G75:G81 G83:G88 G90:G91 G93:G96">
    <cfRule type="cellIs" dxfId="0" priority="1" stopIfTrue="1" operator="equal">
      <formula>"KO"</formula>
    </cfRule>
  </conditionalFormatting>
  <pageMargins left="0.7" right="0.7" top="0.78740157499999996" bottom="0.78740157499999996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Bachert</dc:creator>
  <cp:lastModifiedBy>Sandra Zepp</cp:lastModifiedBy>
  <cp:lastPrinted>2026-09-28T09:59:14Z</cp:lastPrinted>
  <dcterms:created xsi:type="dcterms:W3CDTF">2025-05-22T12:48:26Z</dcterms:created>
  <dcterms:modified xsi:type="dcterms:W3CDTF">2026-09-28T10:00:15Z</dcterms:modified>
</cp:coreProperties>
</file>