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GB_D\ZV\Ausschreibungen\02_LK LUP\LK LUP_2026\2026020209_Rahmenvereinbarung für Auftausalz Jan.2027-Dez.2027\"/>
    </mc:Choice>
  </mc:AlternateContent>
  <xr:revisionPtr revIDLastSave="0" documentId="13_ncr:1_{83908054-5863-47CF-AF39-66875386A43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abelle1" sheetId="1" r:id="rId1"/>
  </sheets>
  <definedNames>
    <definedName name="_xlnm.Print_Titles" localSheetId="0">Tabelle1!$11:$13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4" i="1" l="1"/>
  <c r="G21" i="1" l="1"/>
  <c r="G18" i="1" l="1"/>
  <c r="G15" i="1"/>
  <c r="G27" i="1" l="1"/>
  <c r="G28" i="1" s="1"/>
  <c r="G29" i="1" s="1"/>
</calcChain>
</file>

<file path=xl/sharedStrings.xml><?xml version="1.0" encoding="utf-8"?>
<sst xmlns="http://schemas.openxmlformats.org/spreadsheetml/2006/main" count="25" uniqueCount="21">
  <si>
    <t>Leistungsverzeichnis</t>
  </si>
  <si>
    <t>Name und Anschrift Bieter</t>
  </si>
  <si>
    <t>Bezeichnung</t>
  </si>
  <si>
    <t>Menge</t>
  </si>
  <si>
    <t>Einheit</t>
  </si>
  <si>
    <t>Einheitspreis</t>
  </si>
  <si>
    <t>netto in EUR</t>
  </si>
  <si>
    <t>Gesamtpreis</t>
  </si>
  <si>
    <t>Pos.</t>
  </si>
  <si>
    <t>%</t>
  </si>
  <si>
    <t>gesetzlich geltende Umsatzsteuer in EUR:</t>
  </si>
  <si>
    <t>für die Bauhöfe des Landkreises Ludwigslust-Parchim</t>
  </si>
  <si>
    <t>Lieferung Auftausalz</t>
  </si>
  <si>
    <t>t</t>
  </si>
  <si>
    <t>wie Position 2, jedoch
Lieferzeitraum jeweils im Jahr: April bis September</t>
  </si>
  <si>
    <t>wie Position 1, jedoch
Lieferzeitraum jeweils im Jahr: April bis September</t>
  </si>
  <si>
    <t>Zwischensumme Gesamtpreis netto in EUR:</t>
  </si>
  <si>
    <t>Zwischensumme Gesamtpreis brutto in EUR:</t>
  </si>
  <si>
    <r>
      <t xml:space="preserve">Vertragslaufzeit: 01.01.2027 bis 31.12.2027
Die angegebenen Mengen sind die geschätzten Abnahmemengen pro Jahr.
Mindestabnahmemenge: </t>
    </r>
    <r>
      <rPr>
        <b/>
        <sz val="11"/>
        <rFont val="Arial"/>
        <family val="2"/>
      </rPr>
      <t>800 t</t>
    </r>
    <r>
      <rPr>
        <b/>
        <sz val="11"/>
        <color theme="1"/>
        <rFont val="Arial"/>
        <family val="2"/>
      </rPr>
      <t xml:space="preserve"> pro Jahr</t>
    </r>
  </si>
  <si>
    <t>Lieferung von Auftausalz gemäß DIN EN 16811-1:2016-10 
mit Antibackzusatz als lose Ware im Silofahrzeug
für die Beschickung der Hochsilos
nach Aufforderung durch den AG innerhalb von 72 h
für die Bauhöfe in Parchim, Crivitz, Lübz, Ludwigslust
und Vellahn
Auftausalz: Natriumchlorid
Beschaffenheit: kristallines weißes Produkt, für Soleproduktion geeignet, daher &lt; 0,3% wasserunlösliche Stoffe
Tauwirksame Substanz: &gt; 98,5 Gewichts-%
Nebenmineralien: &lt; 1,7 %
Trennmittel mit 40-70 mg/kg
Feuchte: maximal 0,6 M.-%
Typische Siebanalyse: gem. DIN EN 16811-1:2016-10
Kornklasse: F
Abrechnung gemäß Wiegeschein
Lieferzeitraum jeweils im Jahr: Januar bis März und Oktober bis Dezember</t>
  </si>
  <si>
    <t>Lieferung von Auftausalz gemäß DIN EN 16811-1:2016-10 
mit Antibackzusatz als lose Ware im LKW mit
Schubböden für die Lagerhallen Vellahn, Lübz
nach Aufforderung durch den AG innerhalb von 72 h
Auftausalz: Natriumchlorid
Beschaffenheit: kristallines weißes Produkt
Tauwirksame Substanz: &gt; 98,5 Gewichts-%
Nebenmineralien: &lt; 1,7 %
Trennmittel mit 40-70 mg/kg
Feuchte: maximal 0,6 M.-%
Typische Siebanalyse: gem. DIN EN 16811-1:2016-10
Kornklasse: F
Abrechnung gemäß Wiegeschein
Lieferzeitraum jeweils im Jahr: Januar bis März und Oktober bis 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</si>
</sst>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rgb="FFFF0000"/>
      <name val="Arial"/>
      <family val="2"/>
    </font>
    <font>
      <b/>
      <i/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1" fillId="2" borderId="0" xfId="0" applyNumberFormat="1" applyFont="1" applyFill="1" applyProtection="1">
      <protection locked="0"/>
    </xf>
    <xf numFmtId="0" fontId="11" fillId="0" borderId="0" xfId="0" applyFont="1" applyAlignment="1">
      <alignment horizontal="left" vertical="top"/>
    </xf>
    <xf numFmtId="0" fontId="11" fillId="0" borderId="0" xfId="0" applyFont="1"/>
    <xf numFmtId="165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2" fillId="2" borderId="0" xfId="0" applyFont="1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8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="70" zoomScaleNormal="70" workbookViewId="0">
      <selection activeCell="F18" sqref="F18"/>
    </sheetView>
  </sheetViews>
  <sheetFormatPr baseColWidth="10" defaultColWidth="11.44140625" defaultRowHeight="13.2" x14ac:dyDescent="0.25"/>
  <cols>
    <col min="1" max="1" width="7.33203125" style="5" customWidth="1"/>
    <col min="2" max="2" width="7.88671875" style="2" customWidth="1"/>
    <col min="3" max="3" width="24" style="2" customWidth="1"/>
    <col min="4" max="5" width="9.109375" style="2" customWidth="1"/>
    <col min="6" max="7" width="15.44140625" style="2" customWidth="1"/>
    <col min="8" max="16384" width="11.44140625" style="2"/>
  </cols>
  <sheetData>
    <row r="1" spans="1:7" ht="15.6" x14ac:dyDescent="0.3">
      <c r="A1" s="4" t="s">
        <v>0</v>
      </c>
      <c r="D1" s="19">
        <v>2026020209</v>
      </c>
      <c r="E1" s="19"/>
    </row>
    <row r="3" spans="1:7" ht="14.4" x14ac:dyDescent="0.3">
      <c r="A3" s="26"/>
      <c r="B3" s="30"/>
      <c r="C3" s="26" t="s">
        <v>12</v>
      </c>
      <c r="D3" s="27"/>
      <c r="E3" s="27"/>
      <c r="F3" s="27"/>
      <c r="G3" s="27"/>
    </row>
    <row r="4" spans="1:7" ht="14.4" x14ac:dyDescent="0.3">
      <c r="A4" s="31"/>
      <c r="B4" s="32"/>
      <c r="C4" s="28" t="s">
        <v>11</v>
      </c>
      <c r="D4" s="29"/>
      <c r="E4" s="29"/>
      <c r="F4" s="29"/>
      <c r="G4" s="29"/>
    </row>
    <row r="6" spans="1:7" ht="13.8" x14ac:dyDescent="0.25">
      <c r="A6" s="6" t="s">
        <v>1</v>
      </c>
    </row>
    <row r="7" spans="1:7" ht="52.5" customHeight="1" x14ac:dyDescent="0.25">
      <c r="A7" s="24"/>
      <c r="B7" s="25"/>
      <c r="C7" s="25"/>
      <c r="D7" s="25"/>
      <c r="E7" s="25"/>
      <c r="F7" s="25"/>
      <c r="G7" s="25"/>
    </row>
    <row r="9" spans="1:7" s="1" customFormat="1" ht="47.25" customHeight="1" x14ac:dyDescent="0.25">
      <c r="A9" s="22" t="s">
        <v>18</v>
      </c>
      <c r="B9" s="23"/>
      <c r="C9" s="23"/>
      <c r="D9" s="23"/>
      <c r="E9" s="23"/>
      <c r="F9" s="23"/>
      <c r="G9" s="23"/>
    </row>
    <row r="11" spans="1:7" ht="13.8" x14ac:dyDescent="0.25">
      <c r="A11" s="6" t="s">
        <v>8</v>
      </c>
      <c r="B11" s="3" t="s">
        <v>2</v>
      </c>
      <c r="C11" s="3"/>
      <c r="D11" s="3" t="s">
        <v>3</v>
      </c>
      <c r="E11" s="3" t="s">
        <v>4</v>
      </c>
      <c r="F11" s="3" t="s">
        <v>5</v>
      </c>
      <c r="G11" s="3" t="s">
        <v>7</v>
      </c>
    </row>
    <row r="12" spans="1:7" ht="13.8" x14ac:dyDescent="0.25">
      <c r="A12" s="6"/>
      <c r="B12" s="3"/>
      <c r="C12" s="3"/>
      <c r="D12" s="3"/>
      <c r="E12" s="3"/>
      <c r="F12" s="3" t="s">
        <v>6</v>
      </c>
      <c r="G12" s="3" t="s">
        <v>6</v>
      </c>
    </row>
    <row r="13" spans="1:7" s="1" customFormat="1" ht="13.8" x14ac:dyDescent="0.25">
      <c r="A13" s="7"/>
    </row>
    <row r="14" spans="1:7" s="1" customFormat="1" ht="306.75" customHeight="1" x14ac:dyDescent="0.25">
      <c r="A14" s="16">
        <v>1</v>
      </c>
      <c r="B14" s="20" t="s">
        <v>19</v>
      </c>
      <c r="C14" s="21"/>
      <c r="D14" s="21"/>
      <c r="E14" s="21"/>
    </row>
    <row r="15" spans="1:7" s="1" customFormat="1" ht="24.75" customHeight="1" x14ac:dyDescent="0.25">
      <c r="A15" s="9"/>
      <c r="B15" s="10"/>
      <c r="C15" s="10"/>
      <c r="D15" s="18">
        <v>1500</v>
      </c>
      <c r="E15" s="17" t="s">
        <v>13</v>
      </c>
      <c r="F15" s="15"/>
      <c r="G15" s="8">
        <f>ROUND(D15*F15,2)</f>
        <v>0</v>
      </c>
    </row>
    <row r="16" spans="1:7" s="1" customFormat="1" ht="13.8" x14ac:dyDescent="0.25">
      <c r="A16" s="7"/>
    </row>
    <row r="17" spans="1:7" s="1" customFormat="1" ht="256.5" customHeight="1" x14ac:dyDescent="0.25">
      <c r="A17" s="16">
        <v>2</v>
      </c>
      <c r="B17" s="20" t="s">
        <v>20</v>
      </c>
      <c r="C17" s="21"/>
      <c r="D17" s="21"/>
      <c r="E17" s="21"/>
    </row>
    <row r="18" spans="1:7" s="1" customFormat="1" ht="46.2" customHeight="1" x14ac:dyDescent="0.25">
      <c r="A18" s="9"/>
      <c r="B18" s="10"/>
      <c r="C18" s="10"/>
      <c r="D18" s="18">
        <v>600</v>
      </c>
      <c r="E18" s="17" t="s">
        <v>13</v>
      </c>
      <c r="F18" s="15"/>
      <c r="G18" s="8">
        <f>ROUND(D18*F18,2)</f>
        <v>0</v>
      </c>
    </row>
    <row r="19" spans="1:7" s="1" customFormat="1" ht="13.8" x14ac:dyDescent="0.25">
      <c r="A19" s="7"/>
    </row>
    <row r="20" spans="1:7" s="1" customFormat="1" ht="41.25" customHeight="1" x14ac:dyDescent="0.25">
      <c r="A20" s="16">
        <v>3</v>
      </c>
      <c r="B20" s="20" t="s">
        <v>15</v>
      </c>
      <c r="C20" s="21"/>
      <c r="D20" s="21"/>
      <c r="E20" s="21"/>
    </row>
    <row r="21" spans="1:7" s="1" customFormat="1" ht="24.75" customHeight="1" x14ac:dyDescent="0.25">
      <c r="A21" s="9"/>
      <c r="B21" s="10"/>
      <c r="C21" s="10"/>
      <c r="D21" s="18">
        <v>200</v>
      </c>
      <c r="E21" s="17" t="s">
        <v>13</v>
      </c>
      <c r="F21" s="15"/>
      <c r="G21" s="8">
        <f>ROUND(D21*F21,2)</f>
        <v>0</v>
      </c>
    </row>
    <row r="22" spans="1:7" s="1" customFormat="1" ht="13.8" x14ac:dyDescent="0.25">
      <c r="A22" s="7"/>
    </row>
    <row r="23" spans="1:7" s="1" customFormat="1" ht="41.25" customHeight="1" x14ac:dyDescent="0.25">
      <c r="A23" s="16">
        <v>4</v>
      </c>
      <c r="B23" s="20" t="s">
        <v>14</v>
      </c>
      <c r="C23" s="21"/>
      <c r="D23" s="21"/>
      <c r="E23" s="21"/>
    </row>
    <row r="24" spans="1:7" s="1" customFormat="1" ht="24.75" customHeight="1" x14ac:dyDescent="0.25">
      <c r="A24" s="9"/>
      <c r="B24" s="10"/>
      <c r="C24" s="10"/>
      <c r="D24" s="18">
        <v>400</v>
      </c>
      <c r="E24" s="17" t="s">
        <v>13</v>
      </c>
      <c r="F24" s="15"/>
      <c r="G24" s="8">
        <f>ROUND(D24*F24,2)</f>
        <v>0</v>
      </c>
    </row>
    <row r="25" spans="1:7" s="1" customFormat="1" ht="13.8" x14ac:dyDescent="0.25">
      <c r="A25" s="7"/>
    </row>
    <row r="26" spans="1:7" s="1" customFormat="1" ht="13.8" x14ac:dyDescent="0.25">
      <c r="A26" s="7"/>
    </row>
    <row r="27" spans="1:7" s="1" customFormat="1" ht="28.5" customHeight="1" x14ac:dyDescent="0.25">
      <c r="A27" s="11" t="s">
        <v>16</v>
      </c>
      <c r="B27" s="12"/>
      <c r="C27" s="12"/>
      <c r="D27" s="12"/>
      <c r="E27" s="12"/>
      <c r="F27" s="12"/>
      <c r="G27" s="13">
        <f>SUM(G14:G24)</f>
        <v>0</v>
      </c>
    </row>
    <row r="28" spans="1:7" s="1" customFormat="1" ht="28.5" customHeight="1" x14ac:dyDescent="0.25">
      <c r="A28" s="11" t="s">
        <v>10</v>
      </c>
      <c r="B28" s="12"/>
      <c r="C28" s="12"/>
      <c r="D28" s="12"/>
      <c r="E28" s="12">
        <v>19</v>
      </c>
      <c r="F28" s="12" t="s">
        <v>9</v>
      </c>
      <c r="G28" s="13">
        <f>G27*19%</f>
        <v>0</v>
      </c>
    </row>
    <row r="29" spans="1:7" s="1" customFormat="1" ht="28.5" customHeight="1" x14ac:dyDescent="0.25">
      <c r="A29" s="11" t="s">
        <v>17</v>
      </c>
      <c r="B29" s="12"/>
      <c r="C29" s="12"/>
      <c r="D29" s="12"/>
      <c r="E29" s="12"/>
      <c r="F29" s="12"/>
      <c r="G29" s="14">
        <f>SUM(G28,G27)</f>
        <v>0</v>
      </c>
    </row>
    <row r="30" spans="1:7" s="1" customFormat="1" ht="13.8" x14ac:dyDescent="0.25">
      <c r="A30" s="7"/>
    </row>
    <row r="31" spans="1:7" s="1" customFormat="1" ht="28.5" customHeight="1" x14ac:dyDescent="0.25"/>
    <row r="32" spans="1:7" s="1" customFormat="1" ht="28.5" customHeight="1" x14ac:dyDescent="0.25"/>
    <row r="33" spans="1:1" s="1" customFormat="1" ht="28.5" customHeight="1" x14ac:dyDescent="0.25"/>
    <row r="34" spans="1:1" s="1" customFormat="1" ht="13.8" x14ac:dyDescent="0.25">
      <c r="A34" s="7"/>
    </row>
  </sheetData>
  <sheetProtection algorithmName="SHA-512" hashValue="jxzOaVGN0u9I+TQOyg0KGPwNWegyEuTYD5A8FMYBS7nVP+6rDQa7bBLPiiIxZFKuA/RA1SVn8M3affnd5gaWcw==" saltValue="vcBmJADsfWs6KvqnaJoqIA==" spinCount="100000" sheet="1" selectLockedCells="1"/>
  <mergeCells count="11">
    <mergeCell ref="D1:E1"/>
    <mergeCell ref="B23:E23"/>
    <mergeCell ref="A9:G9"/>
    <mergeCell ref="B17:E17"/>
    <mergeCell ref="B20:E20"/>
    <mergeCell ref="A7:G7"/>
    <mergeCell ref="C3:G3"/>
    <mergeCell ref="C4:G4"/>
    <mergeCell ref="A3:B3"/>
    <mergeCell ref="B14:E14"/>
    <mergeCell ref="A4:B4"/>
  </mergeCells>
  <pageMargins left="0.98425196850393704" right="0.31496062992125984" top="0.78740157480314965" bottom="0.78740157480314965" header="0.31496062992125984" footer="0.31496062992125984"/>
  <pageSetup paperSize="9" orientation="portrait" r:id="rId1"/>
  <headerFooter>
    <oddFooter>&amp;L&amp;"Arial,Standard"&amp;10&amp;F&amp;C&amp;"Arial,Standard"&amp;10Stand: 07.08.2023&amp;R&amp;"Arial,Standard"&amp;10&amp;P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Schweriner IT- und Service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Uphagen, Diana</dc:creator>
  <cp:lastModifiedBy>Faase, Ariyana</cp:lastModifiedBy>
  <cp:lastPrinted>2023-08-07T12:34:58Z</cp:lastPrinted>
  <dcterms:created xsi:type="dcterms:W3CDTF">2023-01-23T11:19:59Z</dcterms:created>
  <dcterms:modified xsi:type="dcterms:W3CDTF">2026-10-27T08:40:37Z</dcterms:modified>
</cp:coreProperties>
</file>