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045CC89-E170-4DE8-A586-75BB5ABBD3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in Contract" sheetId="5" r:id="rId1"/>
    <sheet name="OPTIO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5" l="1"/>
  <c r="J11" i="5"/>
  <c r="J10" i="5"/>
  <c r="J9" i="5"/>
  <c r="J8" i="5"/>
  <c r="J7" i="5"/>
  <c r="J6" i="5"/>
  <c r="J5" i="5"/>
  <c r="J4" i="5"/>
  <c r="J3" i="5"/>
  <c r="F9" i="3"/>
  <c r="J8" i="3"/>
  <c r="J7" i="3"/>
  <c r="J6" i="3"/>
  <c r="J5" i="3"/>
  <c r="J4" i="3"/>
  <c r="J3" i="3"/>
  <c r="J12" i="5" l="1"/>
  <c r="K12" i="5" s="1"/>
  <c r="J9" i="3"/>
  <c r="K9" i="3" s="1"/>
</calcChain>
</file>

<file path=xl/sharedStrings.xml><?xml version="1.0" encoding="utf-8"?>
<sst xmlns="http://schemas.openxmlformats.org/spreadsheetml/2006/main" count="101" uniqueCount="42">
  <si>
    <t>Stainless Steel In-Line Particulate Filter, 1/2 in. Swagelok Tube Fitting, 140 Micron Pore Size</t>
  </si>
  <si>
    <t>In-Line-Partikelfilter, Edelstahl, 1/2 Zoll Swagelok Rohrverschraubung, Filterelement 140 µm</t>
  </si>
  <si>
    <t>Rohrverschraubung, Edelstahl, 1/2 Zoll Rohrverschraubung x 1/2 Zollzylindrisches ISO-Außengewinde mit gerade Schulter</t>
  </si>
  <si>
    <t>Herstellerbezeichnung</t>
  </si>
  <si>
    <t>Stainless Steel Swagelok Tube Fitting, Male Connector, 1/2 in. Tube OD x 1/2 in. Male ISO Parallel Thread, Straight Shoulder</t>
  </si>
  <si>
    <t>Description</t>
  </si>
  <si>
    <t>Swagelok Gerader Verbinder, Edelstahl, 1/2 Zoll Rohrverschraubung</t>
  </si>
  <si>
    <t>Stainless Steel Swagelok Tube Fitting, Union, 1/2 in. Tube OD</t>
  </si>
  <si>
    <t>Stainless Steel Swagelok Tube Fitting, Union Tee, 1/2 in. Tube OD</t>
  </si>
  <si>
    <t>Stainless Steel Swagelok Tube Fitting, Reducing Union Tee, 1/2 in. x 1/2 in. x 1/4 in. Tube OD</t>
  </si>
  <si>
    <t>Swagelok T-Reduzierverschraubung, Edelstahl, 1/2 Zoll Rohrverschraubung x 1/2 Zoll Rohrverschraubung x 1/4 Zoll Rohrverschraubung</t>
  </si>
  <si>
    <t>Swagelok T-Verschraubung, Edelstahl, 1/2 Zoll Rohrverschraubung</t>
  </si>
  <si>
    <t>Y/N</t>
  </si>
  <si>
    <t>Manometer Edelstahl, 1/4" Rohrverschraubung, 63mm Durchmesser, Anzeigebereich 0-10 bar</t>
  </si>
  <si>
    <t>Stainless Steel Pressure Gauge, 1/4" , 63mm Diameter, indication range 0-10 bar</t>
  </si>
  <si>
    <t>Total FS</t>
  </si>
  <si>
    <t>Part number 
Swagelok</t>
  </si>
  <si>
    <t>Quantity
 FS</t>
  </si>
  <si>
    <t>Price
/ Unit</t>
  </si>
  <si>
    <t xml:space="preserve">Price 
Certificate 3.1 </t>
  </si>
  <si>
    <t>CE Certificate
available</t>
  </si>
  <si>
    <t>Delivery Time 
/ weeks</t>
  </si>
  <si>
    <t>Total Price/Evaluation Price</t>
  </si>
  <si>
    <t>Evaluated 
Items in terms of Delivery Time</t>
  </si>
  <si>
    <t>Swagelok Rohrverschraubung, Edelstahl, 1/2 Zoll Rohrverschraubung x 3/8 Zollzylindrisches ISO-Außengewinde mit gerade Schulter</t>
  </si>
  <si>
    <t>x</t>
  </si>
  <si>
    <t>Swagelok Winkelverschraubung, Edelstahl, 1/2 Zoll Rohrverschraubung</t>
  </si>
  <si>
    <t>Stainless Steel Swagelok Tube Fitting, Male Connector, 1/2 in. Tube OD x 3/8 in. Male ISO Parallel Thread, Straight Shoulder</t>
  </si>
  <si>
    <t>Stainless Steel Swagelok Tube Fitting, Union Elbow, 1/2 in. Tube OD</t>
  </si>
  <si>
    <t>Stainless Steel Swagelok Tube Fitting, Female Connector, 1/2 in. Tube OD x 1/2 in. Female ISO Parallel (Gauge) Thread</t>
  </si>
  <si>
    <t>Gerade Aufschraubverschraubung, Edelstahl, 1/2 Zoll Rohrverschraubung x 1/2 Zoll zylindrisches ISO-Innengewinde (Manometer)</t>
  </si>
  <si>
    <t>SS-810-1-8RS (oder gleichwertig)</t>
  </si>
  <si>
    <t>SS-810-1-6RS (oder gleichwertig)</t>
  </si>
  <si>
    <t>SS-810-6 (oder gleichwertig)</t>
  </si>
  <si>
    <t>SS-810-3 (oder gleichwertig)</t>
  </si>
  <si>
    <t>SS-810-3-8-4 (oder gleichwertig)</t>
  </si>
  <si>
    <t>PGI-63B-BG10-LAQX-K (oder gleichwertig)</t>
  </si>
  <si>
    <t>SS-8F-140 (oder gleichwertig)</t>
  </si>
  <si>
    <t>SS-810-9 (oder gleichwertig)</t>
  </si>
  <si>
    <t>SS-810-7-8RG (oder gleichwertig)</t>
  </si>
  <si>
    <t>BITTE VOM BIETER AUSFÜLLEN! 
Hinweis: Mögliche Rabatte sind bereits von Stückpreis abgezogen einzutragen!</t>
  </si>
  <si>
    <t>Summe inkl. möglichem Rabatt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</si>
</sst>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theme="0" tint="-0.14999847407452621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164" fontId="0" fillId="3" borderId="1" xfId="0" applyNumberForma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/>
    </xf>
    <xf numFmtId="164" fontId="0" fillId="3" borderId="2" xfId="0" applyNumberFormat="1" applyFill="1" applyBorder="1" applyAlignment="1">
      <alignment horizontal="left" vertical="top"/>
    </xf>
    <xf numFmtId="164" fontId="0" fillId="0" borderId="4" xfId="0" applyNumberFormat="1" applyBorder="1"/>
    <xf numFmtId="0" fontId="1" fillId="4" borderId="6" xfId="0" applyFont="1" applyFill="1" applyBorder="1" applyAlignment="1">
      <alignment vertical="top" wrapText="1"/>
    </xf>
    <xf numFmtId="164" fontId="0" fillId="5" borderId="1" xfId="0" applyNumberFormat="1" applyFill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164" fontId="0" fillId="5" borderId="2" xfId="0" applyNumberFormat="1" applyFill="1" applyBorder="1" applyAlignment="1">
      <alignment horizontal="left" vertical="top"/>
    </xf>
    <xf numFmtId="0" fontId="0" fillId="4" borderId="2" xfId="0" applyFill="1" applyBorder="1" applyAlignment="1">
      <alignment horizontal="left" vertical="top"/>
    </xf>
    <xf numFmtId="164" fontId="4" fillId="0" borderId="5" xfId="0" applyNumberFormat="1" applyFont="1" applyBorder="1"/>
    <xf numFmtId="1" fontId="0" fillId="5" borderId="1" xfId="0" applyNumberFormat="1" applyFill="1" applyBorder="1" applyAlignment="1">
      <alignment horizontal="left" vertical="top"/>
    </xf>
    <xf numFmtId="1" fontId="0" fillId="5" borderId="2" xfId="0" applyNumberFormat="1" applyFill="1" applyBorder="1" applyAlignment="1">
      <alignment horizontal="left" vertical="top"/>
    </xf>
    <xf numFmtId="0" fontId="5" fillId="0" borderId="0" xfId="0" applyFont="1" applyAlignment="1">
      <alignment vertical="center"/>
    </xf>
    <xf numFmtId="164" fontId="0" fillId="3" borderId="11" xfId="0" applyNumberFormat="1" applyFill="1" applyBorder="1" applyAlignment="1">
      <alignment horizontal="left" vertical="top"/>
    </xf>
    <xf numFmtId="164" fontId="4" fillId="0" borderId="10" xfId="0" applyNumberFormat="1" applyFont="1" applyBorder="1" applyAlignment="1">
      <alignment wrapText="1"/>
    </xf>
    <xf numFmtId="164" fontId="0" fillId="0" borderId="12" xfId="0" applyNumberFormat="1" applyBorder="1"/>
    <xf numFmtId="164" fontId="4" fillId="0" borderId="10" xfId="0" applyNumberFormat="1" applyFont="1" applyBorder="1"/>
    <xf numFmtId="0" fontId="3" fillId="6" borderId="7" xfId="0" applyFont="1" applyFill="1" applyBorder="1" applyAlignment="1">
      <alignment horizontal="center" wrapText="1"/>
    </xf>
    <xf numFmtId="0" fontId="3" fillId="6" borderId="8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4E993-BAEC-4CFB-AD4D-66FFD773B54F}">
  <dimension ref="A1:K15"/>
  <sheetViews>
    <sheetView tabSelected="1" topLeftCell="B1" workbookViewId="0">
      <selection activeCell="C6" sqref="C6"/>
    </sheetView>
  </sheetViews>
  <sheetFormatPr baseColWidth="10" defaultRowHeight="14.4" x14ac:dyDescent="0.3"/>
  <cols>
    <col min="1" max="1" width="37.33203125" customWidth="1"/>
    <col min="2" max="2" width="32.33203125" customWidth="1"/>
    <col min="3" max="3" width="37.33203125" bestFit="1" customWidth="1"/>
    <col min="4" max="4" width="11.109375" bestFit="1" customWidth="1"/>
    <col min="5" max="5" width="11" bestFit="1" customWidth="1"/>
    <col min="6" max="7" width="13.44140625" customWidth="1"/>
    <col min="8" max="8" width="13" customWidth="1"/>
    <col min="9" max="9" width="22.109375" customWidth="1"/>
    <col min="10" max="10" width="13.21875" customWidth="1"/>
    <col min="11" max="11" width="14.44140625" customWidth="1"/>
  </cols>
  <sheetData>
    <row r="1" spans="1:11" ht="52.8" customHeight="1" thickBot="1" x14ac:dyDescent="0.35">
      <c r="E1" s="26" t="s">
        <v>40</v>
      </c>
      <c r="F1" s="27"/>
      <c r="G1" s="27"/>
      <c r="H1" s="28"/>
    </row>
    <row r="2" spans="1:11" ht="43.2" x14ac:dyDescent="0.3">
      <c r="A2" s="6" t="s">
        <v>3</v>
      </c>
      <c r="B2" s="6" t="s">
        <v>5</v>
      </c>
      <c r="C2" s="7" t="s">
        <v>16</v>
      </c>
      <c r="D2" s="7" t="s">
        <v>17</v>
      </c>
      <c r="E2" s="12" t="s">
        <v>18</v>
      </c>
      <c r="F2" s="12" t="s">
        <v>19</v>
      </c>
      <c r="G2" s="12" t="s">
        <v>20</v>
      </c>
      <c r="H2" s="12" t="s">
        <v>21</v>
      </c>
      <c r="I2" s="7" t="s">
        <v>23</v>
      </c>
      <c r="J2" s="6" t="s">
        <v>15</v>
      </c>
    </row>
    <row r="3" spans="1:11" ht="57.6" x14ac:dyDescent="0.3">
      <c r="A3" s="1" t="s">
        <v>2</v>
      </c>
      <c r="B3" s="1" t="s">
        <v>4</v>
      </c>
      <c r="C3" s="2" t="s">
        <v>31</v>
      </c>
      <c r="D3" s="2">
        <v>760</v>
      </c>
      <c r="E3" s="13"/>
      <c r="F3" s="13"/>
      <c r="G3" s="14" t="s">
        <v>12</v>
      </c>
      <c r="H3" s="19" t="s">
        <v>25</v>
      </c>
      <c r="I3" s="1"/>
      <c r="J3" s="3">
        <f>D3*E3</f>
        <v>0</v>
      </c>
    </row>
    <row r="4" spans="1:11" ht="57.6" x14ac:dyDescent="0.3">
      <c r="A4" s="4" t="s">
        <v>24</v>
      </c>
      <c r="B4" s="4" t="s">
        <v>27</v>
      </c>
      <c r="C4" s="5" t="s">
        <v>32</v>
      </c>
      <c r="D4" s="5">
        <v>150</v>
      </c>
      <c r="E4" s="13"/>
      <c r="F4" s="13"/>
      <c r="G4" s="15" t="s">
        <v>12</v>
      </c>
      <c r="H4" s="19" t="s">
        <v>25</v>
      </c>
      <c r="I4" s="1"/>
      <c r="J4" s="3">
        <f t="shared" ref="J4:J11" si="0">D4*E4</f>
        <v>0</v>
      </c>
    </row>
    <row r="5" spans="1:11" ht="28.8" x14ac:dyDescent="0.3">
      <c r="A5" s="1" t="s">
        <v>6</v>
      </c>
      <c r="B5" s="1" t="s">
        <v>7</v>
      </c>
      <c r="C5" s="2" t="s">
        <v>33</v>
      </c>
      <c r="D5" s="2">
        <v>255</v>
      </c>
      <c r="E5" s="13"/>
      <c r="F5" s="13"/>
      <c r="G5" s="14" t="s">
        <v>12</v>
      </c>
      <c r="H5" s="19" t="s">
        <v>25</v>
      </c>
      <c r="I5" s="1"/>
      <c r="J5" s="3">
        <f t="shared" si="0"/>
        <v>0</v>
      </c>
    </row>
    <row r="6" spans="1:11" ht="28.8" x14ac:dyDescent="0.3">
      <c r="A6" s="4" t="s">
        <v>11</v>
      </c>
      <c r="B6" s="4" t="s">
        <v>8</v>
      </c>
      <c r="C6" s="5" t="s">
        <v>34</v>
      </c>
      <c r="D6" s="5">
        <v>45</v>
      </c>
      <c r="E6" s="13"/>
      <c r="F6" s="13"/>
      <c r="G6" s="15" t="s">
        <v>12</v>
      </c>
      <c r="H6" s="19" t="s">
        <v>25</v>
      </c>
      <c r="I6" s="1"/>
      <c r="J6" s="3">
        <f t="shared" si="0"/>
        <v>0</v>
      </c>
    </row>
    <row r="7" spans="1:11" ht="57.6" x14ac:dyDescent="0.3">
      <c r="A7" s="1" t="s">
        <v>10</v>
      </c>
      <c r="B7" s="1" t="s">
        <v>9</v>
      </c>
      <c r="C7" s="2" t="s">
        <v>35</v>
      </c>
      <c r="D7" s="2">
        <v>65</v>
      </c>
      <c r="E7" s="13"/>
      <c r="F7" s="13"/>
      <c r="G7" s="14" t="s">
        <v>12</v>
      </c>
      <c r="H7" s="19" t="s">
        <v>25</v>
      </c>
      <c r="I7" s="1"/>
      <c r="J7" s="3">
        <f t="shared" si="0"/>
        <v>0</v>
      </c>
    </row>
    <row r="8" spans="1:11" ht="43.2" x14ac:dyDescent="0.3">
      <c r="A8" s="4" t="s">
        <v>13</v>
      </c>
      <c r="B8" s="4" t="s">
        <v>14</v>
      </c>
      <c r="C8" s="5" t="s">
        <v>36</v>
      </c>
      <c r="D8" s="5">
        <v>65</v>
      </c>
      <c r="E8" s="13"/>
      <c r="F8" s="13"/>
      <c r="G8" s="15" t="s">
        <v>12</v>
      </c>
      <c r="H8" s="19" t="s">
        <v>25</v>
      </c>
      <c r="I8" s="1"/>
      <c r="J8" s="3">
        <f t="shared" si="0"/>
        <v>0</v>
      </c>
    </row>
    <row r="9" spans="1:11" ht="43.2" x14ac:dyDescent="0.3">
      <c r="A9" s="8" t="s">
        <v>1</v>
      </c>
      <c r="B9" s="8" t="s">
        <v>0</v>
      </c>
      <c r="C9" s="9" t="s">
        <v>37</v>
      </c>
      <c r="D9" s="2">
        <v>65</v>
      </c>
      <c r="E9" s="13"/>
      <c r="F9" s="13"/>
      <c r="G9" s="14" t="s">
        <v>12</v>
      </c>
      <c r="H9" s="19" t="s">
        <v>25</v>
      </c>
      <c r="I9" s="1"/>
      <c r="J9" s="3">
        <f t="shared" si="0"/>
        <v>0</v>
      </c>
    </row>
    <row r="10" spans="1:11" ht="29.4" thickBot="1" x14ac:dyDescent="0.35">
      <c r="A10" s="8" t="s">
        <v>26</v>
      </c>
      <c r="B10" s="8" t="s">
        <v>28</v>
      </c>
      <c r="C10" s="9" t="s">
        <v>38</v>
      </c>
      <c r="D10" s="9">
        <v>230</v>
      </c>
      <c r="E10" s="16"/>
      <c r="F10" s="16"/>
      <c r="G10" s="17" t="s">
        <v>12</v>
      </c>
      <c r="H10" s="20" t="s">
        <v>25</v>
      </c>
      <c r="I10" s="1"/>
      <c r="J10" s="10">
        <f t="shared" si="0"/>
        <v>0</v>
      </c>
    </row>
    <row r="11" spans="1:11" ht="58.2" thickBot="1" x14ac:dyDescent="0.35">
      <c r="A11" s="8" t="s">
        <v>30</v>
      </c>
      <c r="B11" s="8" t="s">
        <v>29</v>
      </c>
      <c r="C11" s="9" t="s">
        <v>39</v>
      </c>
      <c r="D11" s="9">
        <v>50</v>
      </c>
      <c r="E11" s="16"/>
      <c r="F11" s="16"/>
      <c r="G11" s="17" t="s">
        <v>12</v>
      </c>
      <c r="H11" s="20" t="s">
        <v>25</v>
      </c>
      <c r="I11" s="1"/>
      <c r="J11" s="22">
        <f t="shared" si="0"/>
        <v>0</v>
      </c>
      <c r="K11" s="23" t="s">
        <v>41</v>
      </c>
    </row>
    <row r="12" spans="1:11" ht="16.2" thickBot="1" x14ac:dyDescent="0.35">
      <c r="A12" s="29" t="s">
        <v>22</v>
      </c>
      <c r="B12" s="30"/>
      <c r="C12" s="31"/>
      <c r="D12" s="31"/>
      <c r="E12" s="31"/>
      <c r="F12" s="11">
        <f>SUM(F3:F11)</f>
        <v>0</v>
      </c>
      <c r="G12" s="31"/>
      <c r="H12" s="31"/>
      <c r="I12" s="31"/>
      <c r="J12" s="24">
        <f>SUM(J3:J11)</f>
        <v>0</v>
      </c>
      <c r="K12" s="25">
        <f>F12+J12</f>
        <v>0</v>
      </c>
    </row>
    <row r="15" spans="1:11" x14ac:dyDescent="0.3">
      <c r="A15" s="21"/>
    </row>
  </sheetData>
  <mergeCells count="4">
    <mergeCell ref="E1:H1"/>
    <mergeCell ref="A12:B12"/>
    <mergeCell ref="C12:E12"/>
    <mergeCell ref="G12:I1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6D11A-8C44-4FB0-B532-4F40E5D448F8}">
  <dimension ref="A1:K9"/>
  <sheetViews>
    <sheetView topLeftCell="B1" workbookViewId="0">
      <selection activeCell="L5" sqref="L5"/>
    </sheetView>
  </sheetViews>
  <sheetFormatPr baseColWidth="10" defaultRowHeight="14.4" x14ac:dyDescent="0.3"/>
  <cols>
    <col min="1" max="1" width="30.6640625" customWidth="1"/>
    <col min="2" max="2" width="33.88671875" customWidth="1"/>
    <col min="3" max="3" width="37.33203125" bestFit="1" customWidth="1"/>
    <col min="9" max="9" width="19.6640625" customWidth="1"/>
    <col min="10" max="10" width="14.44140625" customWidth="1"/>
    <col min="11" max="11" width="15.6640625" customWidth="1"/>
  </cols>
  <sheetData>
    <row r="1" spans="1:11" ht="46.8" customHeight="1" thickBot="1" x14ac:dyDescent="0.35">
      <c r="E1" s="26" t="s">
        <v>40</v>
      </c>
      <c r="F1" s="27"/>
      <c r="G1" s="27"/>
      <c r="H1" s="28"/>
    </row>
    <row r="2" spans="1:11" ht="43.2" x14ac:dyDescent="0.3">
      <c r="A2" s="6" t="s">
        <v>3</v>
      </c>
      <c r="B2" s="6" t="s">
        <v>5</v>
      </c>
      <c r="C2" s="7" t="s">
        <v>16</v>
      </c>
      <c r="D2" s="7" t="s">
        <v>17</v>
      </c>
      <c r="E2" s="12" t="s">
        <v>18</v>
      </c>
      <c r="F2" s="12" t="s">
        <v>19</v>
      </c>
      <c r="G2" s="12" t="s">
        <v>20</v>
      </c>
      <c r="H2" s="12" t="s">
        <v>21</v>
      </c>
      <c r="I2" s="7" t="s">
        <v>23</v>
      </c>
      <c r="J2" s="6" t="s">
        <v>15</v>
      </c>
    </row>
    <row r="3" spans="1:11" ht="72" x14ac:dyDescent="0.3">
      <c r="A3" s="4" t="s">
        <v>24</v>
      </c>
      <c r="B3" s="4" t="s">
        <v>27</v>
      </c>
      <c r="C3" s="5" t="s">
        <v>32</v>
      </c>
      <c r="D3" s="5">
        <v>50</v>
      </c>
      <c r="E3" s="13"/>
      <c r="F3" s="13"/>
      <c r="G3" s="15" t="s">
        <v>12</v>
      </c>
      <c r="H3" s="19" t="s">
        <v>25</v>
      </c>
      <c r="I3" s="1"/>
      <c r="J3" s="3">
        <f t="shared" ref="J3:J8" si="0">D3*E3</f>
        <v>0</v>
      </c>
    </row>
    <row r="4" spans="1:11" ht="43.2" x14ac:dyDescent="0.3">
      <c r="A4" s="4" t="s">
        <v>11</v>
      </c>
      <c r="B4" s="4" t="s">
        <v>8</v>
      </c>
      <c r="C4" s="5" t="s">
        <v>34</v>
      </c>
      <c r="D4" s="5">
        <v>30</v>
      </c>
      <c r="E4" s="13"/>
      <c r="F4" s="13"/>
      <c r="G4" s="15" t="s">
        <v>12</v>
      </c>
      <c r="H4" s="19" t="s">
        <v>25</v>
      </c>
      <c r="I4" s="1"/>
      <c r="J4" s="3">
        <f t="shared" si="0"/>
        <v>0</v>
      </c>
    </row>
    <row r="5" spans="1:11" ht="72" x14ac:dyDescent="0.3">
      <c r="A5" s="1" t="s">
        <v>10</v>
      </c>
      <c r="B5" s="1" t="s">
        <v>9</v>
      </c>
      <c r="C5" s="2" t="s">
        <v>35</v>
      </c>
      <c r="D5" s="2">
        <v>35</v>
      </c>
      <c r="E5" s="13"/>
      <c r="F5" s="13"/>
      <c r="G5" s="14" t="s">
        <v>12</v>
      </c>
      <c r="H5" s="19" t="s">
        <v>25</v>
      </c>
      <c r="I5" s="1"/>
      <c r="J5" s="3">
        <f t="shared" si="0"/>
        <v>0</v>
      </c>
    </row>
    <row r="6" spans="1:11" ht="57.6" x14ac:dyDescent="0.3">
      <c r="A6" s="4" t="s">
        <v>13</v>
      </c>
      <c r="B6" s="4" t="s">
        <v>14</v>
      </c>
      <c r="C6" s="5" t="s">
        <v>36</v>
      </c>
      <c r="D6" s="5">
        <v>35</v>
      </c>
      <c r="E6" s="13"/>
      <c r="F6" s="13"/>
      <c r="G6" s="15" t="s">
        <v>12</v>
      </c>
      <c r="H6" s="19" t="s">
        <v>25</v>
      </c>
      <c r="I6" s="1"/>
      <c r="J6" s="3">
        <f t="shared" si="0"/>
        <v>0</v>
      </c>
    </row>
    <row r="7" spans="1:11" ht="43.8" thickBot="1" x14ac:dyDescent="0.35">
      <c r="A7" s="8" t="s">
        <v>1</v>
      </c>
      <c r="B7" s="8" t="s">
        <v>0</v>
      </c>
      <c r="C7" s="9" t="s">
        <v>37</v>
      </c>
      <c r="D7" s="2">
        <v>35</v>
      </c>
      <c r="E7" s="13"/>
      <c r="F7" s="13"/>
      <c r="G7" s="14" t="s">
        <v>12</v>
      </c>
      <c r="H7" s="19" t="s">
        <v>25</v>
      </c>
      <c r="I7" s="1"/>
      <c r="J7" s="3">
        <f t="shared" si="0"/>
        <v>0</v>
      </c>
    </row>
    <row r="8" spans="1:11" ht="72.599999999999994" thickBot="1" x14ac:dyDescent="0.35">
      <c r="A8" s="8" t="s">
        <v>30</v>
      </c>
      <c r="B8" s="8" t="s">
        <v>29</v>
      </c>
      <c r="C8" s="9" t="s">
        <v>39</v>
      </c>
      <c r="D8" s="9">
        <v>20</v>
      </c>
      <c r="E8" s="16"/>
      <c r="F8" s="16"/>
      <c r="G8" s="17" t="s">
        <v>12</v>
      </c>
      <c r="H8" s="20" t="s">
        <v>25</v>
      </c>
      <c r="I8" s="1"/>
      <c r="J8" s="10">
        <f t="shared" si="0"/>
        <v>0</v>
      </c>
      <c r="K8" s="23" t="s">
        <v>41</v>
      </c>
    </row>
    <row r="9" spans="1:11" ht="16.2" thickBot="1" x14ac:dyDescent="0.35">
      <c r="A9" s="29" t="s">
        <v>22</v>
      </c>
      <c r="B9" s="30"/>
      <c r="C9" s="31"/>
      <c r="D9" s="31"/>
      <c r="E9" s="31"/>
      <c r="F9" s="11">
        <f>SUM(F3:F8)</f>
        <v>0</v>
      </c>
      <c r="G9" s="31"/>
      <c r="H9" s="31"/>
      <c r="I9" s="31"/>
      <c r="J9" s="11">
        <f>SUM(J3:J8)</f>
        <v>0</v>
      </c>
      <c r="K9" s="18">
        <f>F9+J9</f>
        <v>0</v>
      </c>
    </row>
  </sheetData>
  <mergeCells count="4">
    <mergeCell ref="E1:H1"/>
    <mergeCell ref="A9:B9"/>
    <mergeCell ref="C9:E9"/>
    <mergeCell ref="G9:I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Main Contract</vt:lpstr>
      <vt:lpstr>OPTION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2026-10-22T11:54:11Z</dcterms:modified>
</cp:coreProperties>
</file>