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ZB\3-Ausschreibungen\2026\A_OeA-251-26 Christina VM Ware (Brandt)\03 Vergabeunterlagen Veröffentlichung\Änderungspaket Ä2\Platte Ä2\"/>
    </mc:Choice>
  </mc:AlternateContent>
  <xr:revisionPtr revIDLastSave="0" documentId="8_{E88A442F-3563-4641-89FE-6CDD22C09299}" xr6:coauthVersionLast="36" xr6:coauthVersionMax="36" xr10:uidLastSave="{00000000-0000-0000-0000-000000000000}"/>
  <workbookProtection workbookPassword="BFC5" lockStructure="1"/>
  <bookViews>
    <workbookView xWindow="0" yWindow="0" windowWidth="19200" windowHeight="9270" xr2:uid="{BDE6D200-5035-415A-92CE-B3D259D427C9}"/>
  </bookViews>
  <sheets>
    <sheet name="Preisblatt" sheetId="1" r:id="rId1"/>
    <sheet name="Anbieterdarstellung" sheetId="2" r:id="rId2"/>
  </sheets>
  <definedNames>
    <definedName name="Brutto">Preisblatt!$G$17</definedName>
    <definedName name="_xlnm.Print_Titles" localSheetId="0">Preisblatt!$1:$6</definedName>
    <definedName name="MyChanged" hidden="1">0</definedName>
    <definedName name="MyVersion" hidden="1">43743.7486111111</definedName>
    <definedName name="Netto">Preisblatt!$G$15</definedName>
    <definedName name="Ust">Preisblatt!$F$16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G14" i="1"/>
  <c r="G13" i="1"/>
  <c r="G15" i="1" s="1"/>
  <c r="G12" i="1"/>
  <c r="G16" i="1" l="1"/>
  <c r="G17" i="1" s="1"/>
</calcChain>
</file>

<file path=xl/sharedStrings.xml><?xml version="1.0" encoding="utf-8"?>
<sst xmlns="http://schemas.openxmlformats.org/spreadsheetml/2006/main" count="33" uniqueCount="32">
  <si>
    <t>Preisblatt</t>
  </si>
  <si>
    <t>TU Berlin – Erneuerung VMware Lizenzerneuerung</t>
  </si>
  <si>
    <t>Vergabe-Nr.: OeA-251-26</t>
  </si>
  <si>
    <t>Das folgende Preisblatt ist vom Bieter zwingend auszufüllen.</t>
  </si>
  <si>
    <t>Angebotspreis:</t>
  </si>
  <si>
    <r>
      <t xml:space="preserve">In dem hier anzugebenen Preis sind alle Kosten für die Beschaffung Erneuerung VMware Lizenzerneuerung gemäß der Leistungsbeschreibung anzugeben. Die Leistungsbeschreibung befindet sich als Datei bei den übrigen Vergabeunterlagen. </t>
    </r>
    <r>
      <rPr>
        <sz val="10"/>
        <rFont val="Arial"/>
        <family val="2"/>
      </rPr>
      <t xml:space="preserve">Darüber hinausgehende Kosten können gegenüber der TU Berlin im Nachgang </t>
    </r>
    <r>
      <rPr>
        <b/>
        <sz val="10"/>
        <rFont val="Arial"/>
        <family val="2"/>
      </rPr>
      <t>nicht</t>
    </r>
    <r>
      <rPr>
        <sz val="10"/>
        <rFont val="Arial"/>
        <family val="2"/>
      </rPr>
      <t xml:space="preserve"> geltend gemacht werden. 
Es wird ausdrücklich darauf hingewiesen, dass </t>
    </r>
    <r>
      <rPr>
        <b/>
        <sz val="10"/>
        <rFont val="Arial"/>
        <family val="2"/>
      </rPr>
      <t>ausschließlich</t>
    </r>
    <r>
      <rPr>
        <sz val="10"/>
        <rFont val="Arial"/>
        <family val="2"/>
      </rPr>
      <t xml:space="preserve"> die mit den Vergabeunterlagen </t>
    </r>
    <r>
      <rPr>
        <b/>
        <sz val="10"/>
        <rFont val="Arial"/>
        <family val="2"/>
      </rPr>
      <t xml:space="preserve">veröffentlichten AGB inklusive Zahlungsbedingungen </t>
    </r>
    <r>
      <rPr>
        <sz val="10"/>
        <rFont val="Arial"/>
        <family val="2"/>
      </rPr>
      <t xml:space="preserve">gelten. </t>
    </r>
  </si>
  <si>
    <t>Pos.</t>
  </si>
  <si>
    <t>Beschreibung</t>
  </si>
  <si>
    <t>Anzahl</t>
  </si>
  <si>
    <t>Einheit</t>
  </si>
  <si>
    <t>Einzelpreis
(netto)
in Euro</t>
  </si>
  <si>
    <t>Gesamtpreis
(netto)
in Euro</t>
  </si>
  <si>
    <r>
      <t xml:space="preserve">Omnissa Horizon 8 Standard Term with VVF for VDI Edition: 10 Concurrent User Pack for 1 year term license; includes Production Support/Subscription
HZ8-STC-10-B1-1Y-TLSS-C 
</t>
    </r>
    <r>
      <rPr>
        <b/>
        <sz val="10"/>
        <color rgb="FFFF0000"/>
        <rFont val="Arial"/>
        <family val="2"/>
      </rPr>
      <t>für Zeitraum 01.01.2027 bis 31.12.2027</t>
    </r>
  </si>
  <si>
    <t>Stck</t>
  </si>
  <si>
    <r>
      <t xml:space="preserve">VMware vSphere Foundation 
</t>
    </r>
    <r>
      <rPr>
        <b/>
        <sz val="10"/>
        <color rgb="FFFF0000"/>
        <rFont val="Arial"/>
        <family val="2"/>
      </rPr>
      <t>für Zeitraum 01.01.2027 bis 31.12.2027</t>
    </r>
  </si>
  <si>
    <t>Cores</t>
  </si>
  <si>
    <r>
      <rPr>
        <b/>
        <sz val="10"/>
        <rFont val="Arial"/>
        <family val="2"/>
      </rPr>
      <t xml:space="preserve">Sonstige Kosten: </t>
    </r>
    <r>
      <rPr>
        <sz val="10"/>
        <rFont val="Arial"/>
        <family val="2"/>
      </rPr>
      <t>Anlieferung etc.</t>
    </r>
  </si>
  <si>
    <t>pauschal</t>
  </si>
  <si>
    <t xml:space="preserve">Angebotssumme netto
</t>
  </si>
  <si>
    <r>
      <t xml:space="preserve">MwSt in Prozent
</t>
    </r>
    <r>
      <rPr>
        <sz val="8"/>
        <color rgb="FFFF0000"/>
        <rFont val="Arial"/>
        <family val="2"/>
      </rPr>
      <t xml:space="preserve">Es ist zwingend der Umsatzsteuersatz, der zum Zeitpunkt der Angebotsabgabe gültig ist, einzutragen*
</t>
    </r>
    <r>
      <rPr>
        <sz val="8"/>
        <color indexed="8"/>
        <rFont val="Arial"/>
        <family val="2"/>
      </rPr>
      <t>Bieter mit Sitz außerhalb der Bundesrepublik Deutschland geben im Angebot bei der Umsatzsteuer einen %-Satz in Höhe von 0 an.</t>
    </r>
  </si>
  <si>
    <t>Angebotssumme brutto</t>
  </si>
  <si>
    <t>*Bei Rechnungsstellung muss die Umsatzsteuer angegeben werden, die zum Zeitpunkt der Leistung bzw. Rechnungsstellung gültig ist.</t>
  </si>
  <si>
    <t xml:space="preserve">Anbieterdarstellung </t>
  </si>
  <si>
    <t>Angaben zum Anbieter</t>
  </si>
  <si>
    <t>Firmenbezeichnung / Firmenname:</t>
  </si>
  <si>
    <t>Vertretungberechtigter:</t>
  </si>
  <si>
    <t>Zweigstellen / Niederlassungen im In- und Ausland:</t>
  </si>
  <si>
    <t>Rechtsform (GmbH, AG, GbR etc.):</t>
  </si>
  <si>
    <t>Kontakt (Ansprechperson):</t>
  </si>
  <si>
    <t>Telefon:</t>
  </si>
  <si>
    <t>E-Mail:</t>
  </si>
  <si>
    <t>Homepage: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</si>
</sst>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Protection="1"/>
    <xf numFmtId="0" fontId="0" fillId="0" borderId="0" xfId="0" applyProtection="1"/>
    <xf numFmtId="0" fontId="4" fillId="0" borderId="0" xfId="0" applyFont="1" applyProtection="1"/>
    <xf numFmtId="0" fontId="0" fillId="0" borderId="0" xfId="0" applyFill="1" applyProtection="1"/>
    <xf numFmtId="0" fontId="5" fillId="0" borderId="0" xfId="0" applyFont="1" applyProtection="1"/>
    <xf numFmtId="0" fontId="6" fillId="0" borderId="0" xfId="0" applyFont="1" applyProtection="1"/>
    <xf numFmtId="0" fontId="0" fillId="0" borderId="0" xfId="0" applyAlignment="1" applyProtection="1">
      <alignment horizontal="center" vertical="center"/>
    </xf>
    <xf numFmtId="0" fontId="7" fillId="0" borderId="0" xfId="0" applyFont="1" applyAlignment="1" applyProtection="1">
      <alignment vertical="center"/>
    </xf>
    <xf numFmtId="0" fontId="8" fillId="0" borderId="0" xfId="0" applyFont="1" applyProtection="1"/>
    <xf numFmtId="0" fontId="9" fillId="0" borderId="0" xfId="0" applyFont="1" applyProtection="1"/>
    <xf numFmtId="0" fontId="9" fillId="0" borderId="0" xfId="0" applyFont="1" applyAlignment="1" applyProtection="1">
      <alignment horizontal="left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left" vertical="center" wrapText="1"/>
    </xf>
    <xf numFmtId="0" fontId="9" fillId="0" borderId="1" xfId="0" applyFont="1" applyBorder="1" applyAlignment="1" applyProtection="1">
      <alignment horizontal="center" vertical="center" wrapText="1"/>
    </xf>
    <xf numFmtId="4" fontId="9" fillId="0" borderId="1" xfId="0" applyNumberFormat="1" applyFont="1" applyBorder="1" applyAlignment="1" applyProtection="1">
      <alignment horizontal="center" vertical="center"/>
    </xf>
    <xf numFmtId="4" fontId="9" fillId="3" borderId="1" xfId="0" applyNumberFormat="1" applyFont="1" applyFill="1" applyBorder="1" applyAlignment="1" applyProtection="1">
      <alignment horizontal="center" vertical="center"/>
      <protection locked="0"/>
    </xf>
    <xf numFmtId="4" fontId="9" fillId="0" borderId="1" xfId="0" applyNumberFormat="1" applyFont="1" applyBorder="1" applyAlignment="1" applyProtection="1">
      <alignment horizontal="right" vertical="center" indent="1"/>
    </xf>
    <xf numFmtId="0" fontId="10" fillId="0" borderId="1" xfId="0" applyFont="1" applyBorder="1" applyAlignment="1" applyProtection="1">
      <alignment horizontal="left" vertical="center" wrapText="1"/>
    </xf>
    <xf numFmtId="0" fontId="0" fillId="0" borderId="2" xfId="0" applyBorder="1" applyProtection="1"/>
    <xf numFmtId="4" fontId="9" fillId="0" borderId="1" xfId="0" applyNumberFormat="1" applyFont="1" applyBorder="1" applyAlignment="1" applyProtection="1">
      <alignment horizontal="right" vertical="center" wrapText="1" indent="1"/>
    </xf>
    <xf numFmtId="4" fontId="12" fillId="0" borderId="1" xfId="0" applyNumberFormat="1" applyFont="1" applyBorder="1" applyAlignment="1" applyProtection="1">
      <alignment horizontal="right" vertical="center" indent="1"/>
    </xf>
    <xf numFmtId="9" fontId="9" fillId="3" borderId="1" xfId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left" vertical="center" wrapText="1"/>
    </xf>
    <xf numFmtId="4" fontId="12" fillId="0" borderId="1" xfId="0" applyNumberFormat="1" applyFont="1" applyBorder="1" applyAlignment="1" applyProtection="1">
      <alignment horizontal="right" vertical="center" wrapText="1" indent="1"/>
    </xf>
    <xf numFmtId="0" fontId="9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3" fillId="0" borderId="0" xfId="0" applyFont="1"/>
    <xf numFmtId="0" fontId="2" fillId="0" borderId="0" xfId="0" applyFont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3" borderId="6" xfId="0" applyFill="1" applyBorder="1" applyAlignment="1" applyProtection="1">
      <alignment wrapText="1"/>
      <protection locked="0"/>
    </xf>
    <xf numFmtId="0" fontId="0" fillId="0" borderId="7" xfId="0" applyBorder="1" applyAlignment="1">
      <alignment vertical="center"/>
    </xf>
    <xf numFmtId="0" fontId="0" fillId="3" borderId="8" xfId="0" applyFill="1" applyBorder="1" applyAlignment="1" applyProtection="1">
      <alignment wrapText="1"/>
      <protection locked="0"/>
    </xf>
    <xf numFmtId="0" fontId="0" fillId="0" borderId="7" xfId="0" applyBorder="1" applyAlignment="1">
      <alignment wrapText="1"/>
    </xf>
    <xf numFmtId="0" fontId="0" fillId="3" borderId="9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0" borderId="7" xfId="0" applyBorder="1" applyAlignment="1">
      <alignment horizontal="left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3" borderId="13" xfId="0" applyFill="1" applyBorder="1" applyAlignment="1" applyProtection="1">
      <alignment wrapText="1"/>
      <protection locked="0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C2760-7834-49A1-91E0-7D06EB26B21F}">
  <sheetPr codeName="Tabelle1">
    <tabColor rgb="FFFF0000"/>
    <pageSetUpPr fitToPage="1"/>
  </sheetPr>
  <dimension ref="A1:H60"/>
  <sheetViews>
    <sheetView showGridLines="0" tabSelected="1" zoomScaleNormal="100" zoomScalePageLayoutView="115" workbookViewId="0">
      <selection activeCell="F16" sqref="F16"/>
    </sheetView>
  </sheetViews>
  <sheetFormatPr baseColWidth="10" defaultColWidth="11.453125" defaultRowHeight="14.5" x14ac:dyDescent="0.35"/>
  <cols>
    <col min="1" max="1" width="11.453125" style="2"/>
    <col min="2" max="2" width="30.54296875" style="2" customWidth="1"/>
    <col min="3" max="4" width="11.453125" style="2"/>
    <col min="5" max="5" width="12.7265625" style="2" customWidth="1"/>
    <col min="6" max="6" width="19" style="2" customWidth="1"/>
    <col min="7" max="7" width="18.7265625" style="2" customWidth="1"/>
    <col min="8" max="16384" width="11.453125" style="2"/>
  </cols>
  <sheetData>
    <row r="1" spans="1:8" ht="20" x14ac:dyDescent="0.4">
      <c r="A1" s="1" t="s">
        <v>0</v>
      </c>
    </row>
    <row r="2" spans="1:8" s="4" customFormat="1" x14ac:dyDescent="0.35">
      <c r="A2" s="3"/>
      <c r="B2" s="2"/>
      <c r="C2" s="2"/>
      <c r="D2" s="2"/>
      <c r="E2" s="2"/>
      <c r="F2" s="2"/>
      <c r="G2" s="2"/>
      <c r="H2" s="2"/>
    </row>
    <row r="3" spans="1:8" x14ac:dyDescent="0.35">
      <c r="A3" s="5" t="s">
        <v>1</v>
      </c>
      <c r="B3" s="6"/>
      <c r="C3" s="6"/>
      <c r="D3" s="6"/>
      <c r="E3" s="6"/>
      <c r="F3" s="6"/>
    </row>
    <row r="4" spans="1:8" ht="16.5" customHeight="1" x14ac:dyDescent="0.35">
      <c r="A4" s="3" t="s">
        <v>2</v>
      </c>
    </row>
    <row r="5" spans="1:8" s="7" customFormat="1" x14ac:dyDescent="0.35">
      <c r="A5" s="3"/>
      <c r="B5" s="2"/>
      <c r="C5" s="2"/>
      <c r="D5" s="2"/>
      <c r="E5" s="2"/>
      <c r="F5" s="2"/>
      <c r="G5" s="2"/>
      <c r="H5" s="2"/>
    </row>
    <row r="6" spans="1:8" ht="15.5" x14ac:dyDescent="0.35">
      <c r="A6" s="8" t="s">
        <v>3</v>
      </c>
      <c r="B6" s="6"/>
      <c r="C6" s="6"/>
      <c r="D6" s="6"/>
      <c r="E6" s="6"/>
      <c r="F6" s="6"/>
      <c r="G6" s="6"/>
    </row>
    <row r="7" spans="1:8" x14ac:dyDescent="0.35">
      <c r="A7" s="6"/>
      <c r="B7" s="6"/>
      <c r="C7" s="6"/>
      <c r="D7" s="6"/>
      <c r="E7" s="6"/>
      <c r="F7" s="6"/>
      <c r="G7" s="6"/>
    </row>
    <row r="8" spans="1:8" x14ac:dyDescent="0.35">
      <c r="A8" s="6"/>
      <c r="B8" s="6"/>
      <c r="C8" s="6"/>
      <c r="D8" s="6"/>
      <c r="E8" s="6"/>
      <c r="F8" s="6"/>
      <c r="G8" s="6"/>
    </row>
    <row r="9" spans="1:8" x14ac:dyDescent="0.35">
      <c r="A9" s="9" t="s">
        <v>4</v>
      </c>
      <c r="B9" s="10"/>
      <c r="C9" s="10"/>
      <c r="D9" s="10"/>
      <c r="E9" s="10"/>
      <c r="F9" s="10"/>
      <c r="G9" s="10"/>
    </row>
    <row r="10" spans="1:8" s="7" customFormat="1" ht="88.5" customHeight="1" x14ac:dyDescent="0.35">
      <c r="A10" s="11" t="s">
        <v>5</v>
      </c>
      <c r="B10" s="11"/>
      <c r="C10" s="11"/>
      <c r="D10" s="11"/>
      <c r="E10" s="11"/>
      <c r="F10" s="11"/>
      <c r="G10" s="11"/>
      <c r="H10" s="2"/>
    </row>
    <row r="11" spans="1:8" s="7" customFormat="1" ht="39" x14ac:dyDescent="0.35">
      <c r="A11" s="12" t="s">
        <v>6</v>
      </c>
      <c r="B11" s="13" t="s">
        <v>7</v>
      </c>
      <c r="C11" s="13"/>
      <c r="D11" s="12" t="s">
        <v>8</v>
      </c>
      <c r="E11" s="12" t="s">
        <v>9</v>
      </c>
      <c r="F11" s="12" t="s">
        <v>10</v>
      </c>
      <c r="G11" s="12" t="s">
        <v>11</v>
      </c>
      <c r="H11" s="2"/>
    </row>
    <row r="12" spans="1:8" s="7" customFormat="1" ht="126.5" customHeight="1" x14ac:dyDescent="0.35">
      <c r="A12" s="14">
        <v>1</v>
      </c>
      <c r="B12" s="15" t="s">
        <v>12</v>
      </c>
      <c r="C12" s="16"/>
      <c r="D12" s="17">
        <v>27</v>
      </c>
      <c r="E12" s="18" t="s">
        <v>13</v>
      </c>
      <c r="F12" s="19"/>
      <c r="G12" s="20">
        <f>D12*F12</f>
        <v>0</v>
      </c>
      <c r="H12" s="2"/>
    </row>
    <row r="13" spans="1:8" s="7" customFormat="1" ht="60.5" customHeight="1" x14ac:dyDescent="0.35">
      <c r="A13" s="14">
        <v>2</v>
      </c>
      <c r="B13" s="15" t="s">
        <v>14</v>
      </c>
      <c r="C13" s="16"/>
      <c r="D13" s="17">
        <v>192</v>
      </c>
      <c r="E13" s="18" t="s">
        <v>15</v>
      </c>
      <c r="F13" s="19"/>
      <c r="G13" s="20">
        <f>D13*F13</f>
        <v>0</v>
      </c>
      <c r="H13" s="2"/>
    </row>
    <row r="14" spans="1:8" s="7" customFormat="1" ht="38" customHeight="1" x14ac:dyDescent="0.35">
      <c r="A14" s="14">
        <v>3</v>
      </c>
      <c r="B14" s="21" t="s">
        <v>16</v>
      </c>
      <c r="C14" s="21"/>
      <c r="D14" s="17">
        <v>1</v>
      </c>
      <c r="E14" s="18" t="s">
        <v>17</v>
      </c>
      <c r="F14" s="19"/>
      <c r="G14" s="20">
        <f>D14*F14</f>
        <v>0</v>
      </c>
      <c r="H14" s="2"/>
    </row>
    <row r="15" spans="1:8" ht="30" customHeight="1" x14ac:dyDescent="0.35">
      <c r="A15" s="22"/>
      <c r="B15" s="15" t="s">
        <v>18</v>
      </c>
      <c r="C15" s="15"/>
      <c r="D15" s="15"/>
      <c r="E15" s="23"/>
      <c r="F15" s="20"/>
      <c r="G15" s="24">
        <f>SUM(G12:G14)</f>
        <v>0</v>
      </c>
    </row>
    <row r="16" spans="1:8" ht="70" customHeight="1" x14ac:dyDescent="0.35">
      <c r="A16" s="22"/>
      <c r="B16" s="15" t="s">
        <v>19</v>
      </c>
      <c r="C16" s="15"/>
      <c r="D16" s="15"/>
      <c r="E16" s="15"/>
      <c r="F16" s="25">
        <v>0.19</v>
      </c>
      <c r="G16" s="20">
        <f>G15*0.19</f>
        <v>0</v>
      </c>
    </row>
    <row r="17" spans="1:7" ht="30" customHeight="1" x14ac:dyDescent="0.35">
      <c r="A17" s="22"/>
      <c r="B17" s="15" t="s">
        <v>20</v>
      </c>
      <c r="C17" s="15"/>
      <c r="D17" s="15"/>
      <c r="E17" s="26"/>
      <c r="F17" s="27"/>
      <c r="G17" s="24">
        <f>G15+G16</f>
        <v>0</v>
      </c>
    </row>
    <row r="18" spans="1:7" x14ac:dyDescent="0.35">
      <c r="A18" s="28"/>
      <c r="B18" s="28"/>
      <c r="C18" s="28"/>
      <c r="D18" s="28"/>
      <c r="E18" s="28"/>
      <c r="F18" s="28"/>
    </row>
    <row r="19" spans="1:7" x14ac:dyDescent="0.35">
      <c r="A19" s="2" t="s">
        <v>21</v>
      </c>
    </row>
    <row r="34" spans="1:8" ht="18" customHeight="1" x14ac:dyDescent="0.35"/>
    <row r="35" spans="1:8" ht="18" customHeight="1" x14ac:dyDescent="0.35"/>
    <row r="36" spans="1:8" s="29" customFormat="1" x14ac:dyDescent="0.35">
      <c r="A36" s="2"/>
      <c r="B36" s="2"/>
      <c r="C36" s="2"/>
      <c r="D36" s="2"/>
      <c r="E36" s="2"/>
      <c r="F36" s="2"/>
      <c r="G36" s="2"/>
      <c r="H36" s="2"/>
    </row>
    <row r="37" spans="1:8" s="29" customFormat="1" x14ac:dyDescent="0.35">
      <c r="A37" s="2"/>
      <c r="B37" s="2"/>
      <c r="C37" s="2"/>
      <c r="D37" s="2"/>
      <c r="E37" s="2"/>
      <c r="F37" s="2"/>
      <c r="G37" s="2"/>
      <c r="H37" s="2"/>
    </row>
    <row r="44" spans="1:8" s="29" customFormat="1" x14ac:dyDescent="0.35">
      <c r="A44" s="2"/>
      <c r="B44" s="2"/>
      <c r="C44" s="2"/>
      <c r="D44" s="2"/>
      <c r="E44" s="2"/>
      <c r="F44" s="2"/>
      <c r="G44" s="2"/>
      <c r="H44" s="2"/>
    </row>
    <row r="45" spans="1:8" s="29" customFormat="1" x14ac:dyDescent="0.35">
      <c r="A45" s="2"/>
      <c r="B45" s="2"/>
      <c r="C45" s="2"/>
      <c r="D45" s="2"/>
      <c r="E45" s="2"/>
      <c r="F45" s="2"/>
      <c r="G45" s="2"/>
      <c r="H45" s="2"/>
    </row>
    <row r="59" ht="15" customHeight="1" x14ac:dyDescent="0.35"/>
    <row r="60" ht="71.25" customHeight="1" x14ac:dyDescent="0.35"/>
  </sheetData>
  <sheetProtection password="BFC5" sheet="1" objects="1" scenarios="1" selectLockedCells="1"/>
  <mergeCells count="9">
    <mergeCell ref="B16:E16"/>
    <mergeCell ref="B17:D17"/>
    <mergeCell ref="A18:F18"/>
    <mergeCell ref="A10:G10"/>
    <mergeCell ref="B11:C11"/>
    <mergeCell ref="B12:C12"/>
    <mergeCell ref="B13:C13"/>
    <mergeCell ref="B14:C14"/>
    <mergeCell ref="B15:D15"/>
  </mergeCells>
  <printOptions horizontalCentered="1"/>
  <pageMargins left="0.19685039370078741" right="0.19685039370078741" top="0.78740157480314965" bottom="0.78740157480314965" header="0.31496062992125984" footer="0.31496062992125984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6067-4BA3-47DF-9640-BAA62786BEBD}">
  <dimension ref="A1:B14"/>
  <sheetViews>
    <sheetView workbookViewId="0">
      <selection activeCell="B7" sqref="B7:B14"/>
    </sheetView>
  </sheetViews>
  <sheetFormatPr baseColWidth="10" defaultRowHeight="14.5" x14ac:dyDescent="0.35"/>
  <cols>
    <col min="1" max="1" width="43.26953125" customWidth="1"/>
    <col min="2" max="2" width="48.1796875" customWidth="1"/>
  </cols>
  <sheetData>
    <row r="1" spans="1:2" ht="20" x14ac:dyDescent="0.4">
      <c r="A1" s="30" t="s">
        <v>22</v>
      </c>
      <c r="B1" s="30"/>
    </row>
    <row r="3" spans="1:2" ht="27.75" customHeight="1" x14ac:dyDescent="0.35">
      <c r="A3" s="31" t="str">
        <f>Preisblatt!$A$3</f>
        <v>TU Berlin – Erneuerung VMware Lizenzerneuerung</v>
      </c>
    </row>
    <row r="4" spans="1:2" ht="34.5" customHeight="1" x14ac:dyDescent="0.35">
      <c r="A4" t="s">
        <v>2</v>
      </c>
    </row>
    <row r="5" spans="1:2" ht="15" thickBot="1" x14ac:dyDescent="0.4"/>
    <row r="6" spans="1:2" ht="15" thickBot="1" x14ac:dyDescent="0.4">
      <c r="A6" s="32" t="s">
        <v>23</v>
      </c>
      <c r="B6" s="33"/>
    </row>
    <row r="7" spans="1:2" ht="100" customHeight="1" x14ac:dyDescent="0.35">
      <c r="A7" s="34" t="s">
        <v>24</v>
      </c>
      <c r="B7" s="35"/>
    </row>
    <row r="8" spans="1:2" ht="30" customHeight="1" x14ac:dyDescent="0.35">
      <c r="A8" s="36" t="s">
        <v>25</v>
      </c>
      <c r="B8" s="37"/>
    </row>
    <row r="9" spans="1:2" ht="30" customHeight="1" x14ac:dyDescent="0.35">
      <c r="A9" s="38" t="s">
        <v>26</v>
      </c>
      <c r="B9" s="39"/>
    </row>
    <row r="10" spans="1:2" ht="30" customHeight="1" x14ac:dyDescent="0.35">
      <c r="A10" s="36" t="s">
        <v>27</v>
      </c>
      <c r="B10" s="40"/>
    </row>
    <row r="11" spans="1:2" ht="30" customHeight="1" x14ac:dyDescent="0.35">
      <c r="A11" s="36" t="s">
        <v>28</v>
      </c>
      <c r="B11" s="40"/>
    </row>
    <row r="12" spans="1:2" ht="30" customHeight="1" x14ac:dyDescent="0.35">
      <c r="A12" s="41" t="s">
        <v>29</v>
      </c>
      <c r="B12" s="40"/>
    </row>
    <row r="13" spans="1:2" ht="30" customHeight="1" x14ac:dyDescent="0.35">
      <c r="A13" s="42" t="s">
        <v>30</v>
      </c>
      <c r="B13" s="37"/>
    </row>
    <row r="14" spans="1:2" ht="30" customHeight="1" thickBot="1" x14ac:dyDescent="0.4">
      <c r="A14" s="43" t="s">
        <v>31</v>
      </c>
      <c r="B14" s="44"/>
    </row>
  </sheetData>
  <sheetProtection password="BFC5" sheet="1" objects="1" scenarios="1"/>
  <mergeCells count="1">
    <mergeCell ref="A6:B6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Preisblatt</vt:lpstr>
      <vt:lpstr>Anbieterdarstellung</vt:lpstr>
      <vt:lpstr>Brutto</vt:lpstr>
      <vt:lpstr>Preisblatt!Drucktitel</vt:lpstr>
      <vt:lpstr>Netto</vt:lpstr>
      <vt:lpstr>Ust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Biallas, Christina</dc:creator>
  <cp:lastModifiedBy>Biallas, Christina</cp:lastModifiedBy>
  <dcterms:created xsi:type="dcterms:W3CDTF">2026-11-05T09:55:31Z</dcterms:created>
  <dcterms:modified xsi:type="dcterms:W3CDTF">2026-11-05T09:55:34Z</dcterms:modified>
</cp:coreProperties>
</file>