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onndr.sharepoint.com/teams/NDR_T_Minerva-Projekt-PTIM-Leitung/Freigegebene Dokumente/Ausschreibung/Vergabeverfahren/Vergabe_E10-ARA-2026-02-EU Wartungsübernahme und Betrieb eines BI-Systems zur Visualisierung von Nutzungsdaten/"/>
    </mc:Choice>
  </mc:AlternateContent>
  <xr:revisionPtr revIDLastSave="1512" documentId="13_ncr:1_{9A16430D-40A0-4AC3-8C83-6786459C5E00}" xr6:coauthVersionLast="47" xr6:coauthVersionMax="47" xr10:uidLastSave="{7E9B3CFB-EE4D-490B-B8DC-F11A43998F06}"/>
  <bookViews>
    <workbookView xWindow="768" yWindow="768" windowWidth="22452" windowHeight="12084" firstSheet="5" xr2:uid="{00000000-000D-0000-FFFF-FFFF00000000}"/>
  </bookViews>
  <sheets>
    <sheet name="Titelblatt" sheetId="1" r:id="rId1"/>
    <sheet name="Übersicht" sheetId="13" r:id="rId2"/>
    <sheet name="Konzepte" sheetId="12" r:id="rId3"/>
    <sheet name="Referenzen" sheetId="8" r:id="rId4"/>
    <sheet name="Person PM - PO" sheetId="11" r:id="rId5"/>
    <sheet name="Person EntwicklerIn 1" sheetId="14" r:id="rId6"/>
    <sheet name="Person EntwicklerIn 2" sheetId="7" r:id="rId7"/>
  </sheets>
  <definedNames>
    <definedName name="_xlnm.Print_Area" localSheetId="6">'Person EntwicklerIn 2'!$A$1:$H$26</definedName>
    <definedName name="_xlnm.Print_Area" localSheetId="5">'Person EntwicklerIn 1'!$A$1:$H$26</definedName>
    <definedName name="_xlnm.Print_Area" localSheetId="4">'Person PM - PO'!$A$1:$H$23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4" l="1"/>
  <c r="I27" i="8"/>
  <c r="G23" i="11"/>
  <c r="G26" i="7"/>
</calcChain>
</file>

<file path=xl/sharedStrings.xml><?xml version="1.0" encoding="utf-8"?>
<sst xmlns="http://schemas.openxmlformats.org/spreadsheetml/2006/main" count="384" uniqueCount="190">
  <si>
    <t>Wartungsübernahme und Betrieb eines BI-Systems zur Visualisierung von Nutzungsdaten</t>
  </si>
  <si>
    <t>a</t>
  </si>
  <si>
    <t>Angebotsbewertung</t>
  </si>
  <si>
    <t>Status:</t>
  </si>
  <si>
    <t>V 1.0</t>
  </si>
  <si>
    <t>Stand:</t>
  </si>
  <si>
    <t>&lt;Bietername&gt;</t>
  </si>
  <si>
    <t>Übersicht - Bewertung  "Adaptive Wartung und Entwicklung von BI-Systemen für BI-System Minerva"</t>
  </si>
  <si>
    <t>Die Angebote werden anhand der nachfolgenden Zuschlagskriterien bewertet. Der Zuschlag erfolgt auf das wirtschaftlichste Angebot – das ist das Angebot mit der höchsten Gesamtpunktzahl (max. 100 Punkte). Preis und Qualität werden gemäß den nachstehenden Gewichtungen berücksichtigt.</t>
  </si>
  <si>
    <t>Erklärung: Gelbe Zellen in den folgenden Arbeitsblättern sind vom Bieter auszufüllen; ggf. können Anmerkungen hinterlegt werden
Rote Zellen kennzeichnen Ausschlusskriterien</t>
  </si>
  <si>
    <t>Nr.</t>
  </si>
  <si>
    <t>Kriterium</t>
  </si>
  <si>
    <t>Details</t>
  </si>
  <si>
    <t xml:space="preserve">Gewichtung </t>
  </si>
  <si>
    <t>Max. Punkte (gewichtet)</t>
  </si>
  <si>
    <t>Preis</t>
  </si>
  <si>
    <t>siehe 206_Preisblatt.xlsx</t>
  </si>
  <si>
    <t>50 Punkte</t>
  </si>
  <si>
    <t>Fachliche Bewertung</t>
  </si>
  <si>
    <t>2.1</t>
  </si>
  <si>
    <t>Qualifikation der benannten Personen</t>
  </si>
  <si>
    <t>siehe Tabellenblätter Person PM-PO; Person EntwicklerIn 1; 2; 3</t>
  </si>
  <si>
    <t>24 Punkte</t>
  </si>
  <si>
    <t>2.2</t>
  </si>
  <si>
    <t>Referenzprojekte</t>
  </si>
  <si>
    <t>siehe Tabellenblätter Referenzen</t>
  </si>
  <si>
    <t>16 Punkte</t>
  </si>
  <si>
    <t>2.3</t>
  </si>
  <si>
    <t>Beurteilung der eingereichten Konzepte</t>
  </si>
  <si>
    <t>siehe Tabellenblätter Konzepte</t>
  </si>
  <si>
    <t>10 Punkte</t>
  </si>
  <si>
    <t>Gesamt</t>
  </si>
  <si>
    <t>100 Punkte</t>
  </si>
  <si>
    <t>Bewertungsmethodik</t>
  </si>
  <si>
    <t>Die Preisbewertung erfolgt nach folgender Formel:</t>
  </si>
  <si>
    <t>Punkte Preis = (Niedrigstes Angebot / Angebotspreis des Bieters) x 100</t>
  </si>
  <si>
    <r>
      <t xml:space="preserve">Das preisgünstigste Angebot erhält die volle Punktzahl von </t>
    </r>
    <r>
      <rPr>
        <b/>
        <sz val="11"/>
        <color rgb="FF000000"/>
        <rFont val="NDRSans"/>
      </rPr>
      <t>100 Rohpunkten</t>
    </r>
    <r>
      <rPr>
        <sz val="11"/>
        <color rgb="FF000000"/>
        <rFont val="NDRSans"/>
      </rPr>
      <t>, alle weiteren Angebote erhalten anteilig weniger Punkte. Die Rohpunkte werden anschließend mit der Gewichtung von 50 % multipliziert.</t>
    </r>
  </si>
  <si>
    <t xml:space="preserve">Rechenbeispiel: </t>
  </si>
  <si>
    <t>Günstigstes Angebot: 80.000 €</t>
  </si>
  <si>
    <t>Angebot Bieter X: 100.000 €</t>
  </si>
  <si>
    <t>Rohpunkte: (80.000 / 100.000) x 100 = 80 Punkte</t>
  </si>
  <si>
    <r>
      <t xml:space="preserve">Gewichtete Punkte: 80 x 50 % = </t>
    </r>
    <r>
      <rPr>
        <b/>
        <sz val="11"/>
        <color rgb="FF000000"/>
        <rFont val="DejaVu Serif"/>
        <family val="1"/>
      </rPr>
      <t>40 Punkte</t>
    </r>
  </si>
  <si>
    <t xml:space="preserve">2.1 Die Qualifikation der benannten Personen wird anhand der eingereichten Nachweise bewertet. Es werden zwischen 0 bis 100 Rohpunkte je Person vergeben - insgesamt 300 Rohpunkte. Es sind genau drei Personen zu benennen. Die Rohpunkte werden anschließend mit der Gewichtung von 8 % multipliziert, sodass maximal 24 gewichtete Punkte in die Gesamtwertung einfließen. </t>
  </si>
  <si>
    <t>2.2 Die eingereichten Referenzprojekte werden qualitativ anhand der angegebenen Kriterien bewertet. Die Bewertung für jedes Kriterium erfolgt dabei jeweils für eins der Referenzprojekte. Es werden insgesamt zwischen 0 und 100 Rohpunkte vergeben. Die Rohpunkte werden anschließend mit der Gewichtung von 6,25 % multipliziert, sodass maximal 16 gewichtete Punkte in die Gesamtwertung einfließen.</t>
  </si>
  <si>
    <r>
      <t>2.3 Die eingereichten Konzepte werden hinsichtlich Vollständigkeit, Methodik und Umsetzbarkeit bewertet. Es werden zwischen </t>
    </r>
    <r>
      <rPr>
        <sz val="12"/>
        <rFont val="NDRSans"/>
      </rPr>
      <t>0 bis 10 Rohpunkte je Konzept vergeben - insgesamt 20 Rohpunkte. Die Rohpunkte werden anschließend mit der Gewichtung von 0,5 multipliziert, sodass maximal 10 gewichtete Punkte in die Gesamtwertung einfließen.</t>
    </r>
  </si>
  <si>
    <t>Konzeptvorschläge  "Adaptive Wartung und Entwicklung von BI-Systemen für BI-System Minerva"</t>
  </si>
  <si>
    <t>Die Lösungskonzeptionen sind als Fließtext mit ggf. unterstützender Grafik (Schaubild) auf jeweils maximal zwei DIN-A4-Seiten einzureichen.
Sie muss klar, verständlich und in sich stimmig aufgebaut sein, sodass die Maßnahmen für externe Prüfer nachvollziehbar werden.</t>
  </si>
  <si>
    <t>MINDESTANFORDERUNGEN (Ausschluss, wenn kein Konzept vorgelegt wird)</t>
  </si>
  <si>
    <t>Kategorie</t>
  </si>
  <si>
    <t>Beschreibung</t>
  </si>
  <si>
    <t>Anhang</t>
  </si>
  <si>
    <t>Bewertung</t>
  </si>
  <si>
    <t>K1</t>
  </si>
  <si>
    <t>Lösungskonzeption zur Übernahme in der Leistungsbeschreibung beschriebenen Bestandssystems (Kapitel 2.1)
# Detaillierung und Nachvollziehbarkeit des Konzepts zur Optimierung bestehender ETL-Prozesse mit Apache Airflow und dbt.
# Klarheit der Architekturvorschläge zu Wartbarkeit, Modularisierung und Automatisierung.
# Onboarding-Strategie und Einarbeitung</t>
  </si>
  <si>
    <t>Bitte Dateinamen hinterlegen</t>
  </si>
  <si>
    <r>
      <rPr>
        <b/>
        <sz val="10"/>
        <color rgb="FF000000"/>
        <rFont val="Arial"/>
        <family val="2"/>
      </rPr>
      <t>Punktwert 10</t>
    </r>
    <r>
      <rPr>
        <sz val="10"/>
        <color rgb="FF000000"/>
        <rFont val="Arial"/>
        <family val="2"/>
      </rPr>
      <t xml:space="preserve"> - Hervorragende Darstellung der Anforderung, die insgesamt den Vorstellungen des NDR in einem besonderen Maße entspricht.
</t>
    </r>
    <r>
      <rPr>
        <b/>
        <sz val="10"/>
        <color rgb="FF000000"/>
        <rFont val="Arial"/>
        <family val="2"/>
      </rPr>
      <t>Punktwert 7</t>
    </r>
    <r>
      <rPr>
        <sz val="10"/>
        <color rgb="FF000000"/>
        <rFont val="Arial"/>
        <family val="2"/>
      </rPr>
      <t xml:space="preserve"> - Gute Darstellung der Anforderung, die insgesamt den Erwartungen des NDR entspricht.
</t>
    </r>
    <r>
      <rPr>
        <b/>
        <sz val="10"/>
        <color rgb="FF000000"/>
        <rFont val="Arial"/>
        <family val="2"/>
      </rPr>
      <t>Punktwert 5</t>
    </r>
    <r>
      <rPr>
        <sz val="10"/>
        <color rgb="FF000000"/>
        <rFont val="Arial"/>
        <family val="2"/>
      </rPr>
      <t xml:space="preserve"> - Befriedigende Darstellung der Anforderungen, die insgesamt aber nur teilweise an die Erwartungen des NDR heranreicht.
</t>
    </r>
    <r>
      <rPr>
        <b/>
        <sz val="10"/>
        <color rgb="FF000000"/>
        <rFont val="Arial"/>
        <family val="2"/>
      </rPr>
      <t>Punktwert 3</t>
    </r>
    <r>
      <rPr>
        <sz val="10"/>
        <color rgb="FF000000"/>
        <rFont val="Arial"/>
        <family val="2"/>
      </rPr>
      <t xml:space="preserve"> - Mangelhafte bis ausreichende Darstellung der Anforderung, in der auf wichtige Fragen nicht oder nur teilweise eingegangen wird.
</t>
    </r>
    <r>
      <rPr>
        <b/>
        <sz val="10"/>
        <color rgb="FF000000"/>
        <rFont val="Arial"/>
        <family val="2"/>
      </rPr>
      <t>Punktwert 1</t>
    </r>
    <r>
      <rPr>
        <sz val="10"/>
        <color rgb="FF000000"/>
        <rFont val="Arial"/>
        <family val="2"/>
      </rPr>
      <t xml:space="preserve"> - Unzureichende und insgesamt nicht nachvollziehbare Darstellung der Anforderung.</t>
    </r>
  </si>
  <si>
    <t>K2</t>
  </si>
  <si>
    <t>Lösungskonzept für die Migration von bestehenden Dashboards und Reports in eine zentralisierte MS PowerBI Lösung, das durch das ARD Projekt "Digitale Erneuerung" bereitgestellt wird (siehe Leistungsbeschreibung Kapitel 2.5).</t>
  </si>
  <si>
    <t>Referenzliste  "Adaptive Wartung und Entwicklung von BI-Systemen für BI-System Minerva"</t>
  </si>
  <si>
    <t xml:space="preserve">Vom Bieter sind Fachkunde und Leistungsfähigkeit nachzuweisen. Der Nachweis muss anhand von Referenzen erfolgen, die denen im Leistungsverzeichnis beschriebenen Leistungsinhalten entsprechen und an denen der Bieter maßgeblich beteilt war /ist.
Die Referenzprojekte müssen im Zeitraum ab 2020 durchgeführt und erfolgreich abgeschlossen sein.
Insbesondere ist in den Referenzen umfangreiche Erfahrung mit Nutzungsdatenverarbeitung im Umfeld öffentlich-rechtlicher und/oder privater Medienanbieter nachzuweisen.
Es ist eine Kurzbeschreibung von maximal zwei Seiten länge beizufügen. Aus der Beschreibung muss erkennbar sein, was durch den Anbieter geleistet wurde.
</t>
  </si>
  <si>
    <t>Referenz für Datenart / Cloud Umgebung</t>
  </si>
  <si>
    <t>Auftraggeber</t>
  </si>
  <si>
    <t>Leistungs- zeitraum</t>
  </si>
  <si>
    <t>Adresse PLZ und Ort</t>
  </si>
  <si>
    <t>Ansprechpartner</t>
  </si>
  <si>
    <t>Telefon</t>
  </si>
  <si>
    <t>E-Mail</t>
  </si>
  <si>
    <t>Kurzbeschreibung der erbrachten Leistung - Bitte legen Sie den Unterlagen eine detailierte Projektbeschreibung (max 2 Seiten) bei.</t>
  </si>
  <si>
    <t>MINDESTANFORDERUNGEN (Ausschluss)</t>
  </si>
  <si>
    <t>Wertung</t>
  </si>
  <si>
    <t>Vorhanden in Referen Nr.</t>
  </si>
  <si>
    <t>Nachweis</t>
  </si>
  <si>
    <t>Bemerkung Bieter</t>
  </si>
  <si>
    <t>A1</t>
  </si>
  <si>
    <t>Social Media Daten</t>
  </si>
  <si>
    <t>Das Referenzprojekt beinhaltete die technische Verarbeitung von Daten mindestens einer Social-Media-Plattform (z. B. Facebook, Instagram, TikTok, YouTube) im produktiven Betrieb</t>
  </si>
  <si>
    <t>Bitte ausfüllen</t>
  </si>
  <si>
    <t>Projektsteckbrief mit Angabe der Plattform(en), Laufzeit und eigener Rolle des Bieters</t>
  </si>
  <si>
    <t>A2</t>
  </si>
  <si>
    <t>Lineare Radio-Daten</t>
  </si>
  <si>
    <t>Das Referenzprojekt beinhaltete die Verarbeitung und Integration linearer Hörfunk-/Radiodaten (z. B. Einschaltquoten, Reichweiten) in einem Produktivsystem</t>
  </si>
  <si>
    <t>Projektsteckbrief mit Beschreibung der verarbeiteten Radiodaten und des eingesetzten Systems</t>
  </si>
  <si>
    <t>A3</t>
  </si>
  <si>
    <t>Lineare TV-Daten</t>
  </si>
  <si>
    <t>Das Referenzprojekt beinhaltete die Verarbeitung und Integration linearer TV-Nutzungsdaten in einem Produktivsystem</t>
  </si>
  <si>
    <t>Projektsteckbrief mit Beschreibung der verarbeiteten TV-Daten und des eingesetzten Systems</t>
  </si>
  <si>
    <t>A4</t>
  </si>
  <si>
    <t>YouTube-Daten</t>
  </si>
  <si>
    <t>Das Referenzprojekt beinhaltete die Anbindung und Verarbeitung der YouTube Data API oder YouTube Analytics API im produktiven Betrieb</t>
  </si>
  <si>
    <t>Projektsteckbrief mit Nennung der verwendeten API(s) und Beschreibung der Datenverarbeitung</t>
  </si>
  <si>
    <t>A5</t>
  </si>
  <si>
    <t>Web- und App-Nutzungsdaten</t>
  </si>
  <si>
    <t>Das Referenzprojekt beinhaltete die Verarbeitung von Web- und/oder App-Nutzungsdaten über ein Analyse-Tool (z. B. Piano Analytics, Google Analytics o. Ä.) im Produktivbetrieb</t>
  </si>
  <si>
    <t>Projektsteckbrief mit Nennung des eingesetzten Analyse-Tools und Beschreibung der Datenverarbeitung</t>
  </si>
  <si>
    <t>A6</t>
  </si>
  <si>
    <t>Google Cloud Platform</t>
  </si>
  <si>
    <t>Das Referenzprojekt wurde vollständig oder überwiegend auf der Google Cloud Platform (GCP) entwickelt und betrieben (z. B. BigQuery, Dataflow, Cloud Storage)</t>
  </si>
  <si>
    <t>Projektsteckbrief mit Nennung der eingesetzten GCP-Dienste und Beschreibung der Architektur</t>
  </si>
  <si>
    <t>A7</t>
  </si>
  <si>
    <t>Podcast-Nutzungsdaten</t>
  </si>
  <si>
    <t>Das Referenzprojekt beinhaltete die Verarbeitung von Podcast-Nutzungsdaten (z. B. Downloads, Streams, Hosting-API-Daten) im produktiven Betrieb</t>
  </si>
  <si>
    <t>Projektsteckbrief mit Beschreibung der verarbeiteten Podcast-Daten und eingesetzter Datenquellen/APIs</t>
  </si>
  <si>
    <t>Alle Mindestanforderungen A1–A7 müssen durch min. 1 Referenzprojekt abgedeckt sein. Nur Bieter, die alle Mindestanforderungen erfüllen, werden qualitativ bewertet.</t>
  </si>
  <si>
    <t>QUALITATIVE BEWERTUNGSKRITERIEN</t>
  </si>
  <si>
    <t>Gewichtung</t>
  </si>
  <si>
    <t>Berechnung</t>
  </si>
  <si>
    <t>Vergleichbarkeit des Referenzprojekts (Gewicht: 40%)</t>
  </si>
  <si>
    <t>Bewertet wird, wie nah die Referenz am Charakter des ausgeschriebenen Systems liegt</t>
  </si>
  <si>
    <t>B</t>
  </si>
  <si>
    <t>Systemcharakter</t>
  </si>
  <si>
    <t>BI-System mit Dashboard-Funktionalität</t>
  </si>
  <si>
    <t>Nutzungsdatenarten</t>
  </si>
  <si>
    <t>Wie hoch ist die Anzahl abgedeckter Datenarten (aus Datenarten A1–A7) in einer der Referenzen maximal?</t>
  </si>
  <si>
    <t>Adaptive Wartung und Weiterentwicklung eines laufenden Systems</t>
  </si>
  <si>
    <t>Wurden Wartung und Weiterbetrieb einen einem der Referenzprojekte durchgeführt?</t>
  </si>
  <si>
    <t xml:space="preserve">Umfang und Komplexität </t>
  </si>
  <si>
    <t>Wie hoch war die Komplexität und der Umfang des Projekts (Nutzerzahl, Datenmenge, Integrationen)</t>
  </si>
  <si>
    <t>B – Technologische Kompetenz (Gewicht: 30%)</t>
  </si>
  <si>
    <t>Bewertet werden die eingesetzten Technologien und deren Reifegrad</t>
  </si>
  <si>
    <t>Google Cloud Plattform</t>
  </si>
  <si>
    <t>Das Projekt wurde in der Google Cloud Plattform deployed</t>
  </si>
  <si>
    <t>dbt (Data Build Tool)</t>
  </si>
  <si>
    <t>In dem Projekt ist dbt zum Einsatz gekommen</t>
  </si>
  <si>
    <t>Grafana</t>
  </si>
  <si>
    <t>In dem Projekt kommt das Open Source Tool Grafana zum Einsatz</t>
  </si>
  <si>
    <t>Google Trends Daten</t>
  </si>
  <si>
    <t>In dem Projekt wurde mit Google Trends Daten gearbeitet.</t>
  </si>
  <si>
    <t>Branchenkontext &amp; Qualität der Referenzbeschreibung (Gewichtung 30%)</t>
  </si>
  <si>
    <t>Bewertet wird der Kontext und die Nachvollziehbarkeit der Referenz</t>
  </si>
  <si>
    <t>Projektreferenz im Rundfunkmedienumfeld</t>
  </si>
  <si>
    <t>Bewertet wird das Referenzprojekt in Bezug auf die Nähe zum zu übernehmenden System und den Branchenkontext.</t>
  </si>
  <si>
    <t>Klarheit und Nachvollziehbarkeit der Kurzbeschreibungen</t>
  </si>
  <si>
    <t>Die Referenzprojekte sind klar und nachvollziehbar beschrieben und ermöglichen eine Einschätzung zur Vergleichbarkeit mit dem Ausschreibungsgegenstand</t>
  </si>
  <si>
    <t xml:space="preserve">Ansprechpartner </t>
  </si>
  <si>
    <t xml:space="preserve">Es wurden ein kundenseitiger Ansprechpartner für das Referenzprojekt mit aktuell gültigen Kontaktdaten benannt. </t>
  </si>
  <si>
    <t>Fachliche Anforderungen und Voraussetzungen ProjektmanagerIn / Product Owner 1 von 1 - "Adaptive Wartung und Entwicklung von BI-Systemen für BI-System Minerva"</t>
  </si>
  <si>
    <t>Teil 1 - Information</t>
  </si>
  <si>
    <t>Bitte füllen Sie für den in Kapitel 2.6 des Leistungsverzeichnisses beschriebenen Projektmanager / Product Owner, der für dieses Projekt zur Verfügung stehen wird, nachfolgendes Formular aus und reichen Sie es mit den Angebotsunterlagen ein. </t>
  </si>
  <si>
    <t>1. Name   </t>
  </si>
  <si>
    <t>2. Anzahl von Entwicklungs-Projekten in den letzten fünf Jahren (Nennung) </t>
  </si>
  <si>
    <t>3. Kurze Beschreibung der unter Teil 3 referenzierten Entwicklungs-Projekte, bei denen mit Quintly / ATI und deren API gearbeitet wurde. </t>
  </si>
  <si>
    <r>
      <rPr>
        <b/>
        <sz val="11"/>
        <color theme="1"/>
        <rFont val="NDRSans"/>
      </rPr>
      <t>Wertung durch den Auftraggeber:</t>
    </r>
    <r>
      <rPr>
        <sz val="11"/>
        <color theme="1"/>
        <rFont val="NDRSans"/>
      </rPr>
      <t xml:space="preserve">
Anforderungen an die Einreichung (je benannter Person)
Folgende Unterlagen sind für jede im Angebot benannte Person zwingend einzureichen:
1. Lebenslauf (tabellarisch, lückenlos)
2. Beschreibung relevanter Vorprojekte (je Kriterium mindestens ein konkretes Projektbeispiel mit Auftraggeber, Zeitraum, Rolle und Aufgabenbeschreibung)
3. Nachweise für alle geforderten Eignungen und Wertungskriterien (z. B. Referenzschreiben, Projektzeugnisse, Zertifikate)
4. Selbsterklärungen zu Erfahrungstiefe je Kriterium gemäß Bewertungsskala
Klausel zum Personaleinsatz
Die im Angebot benannte Person ist verbindlich für die gesamte Projektlaufzeit einzusetzen. Ein Austausch ist ausschließlich zulässig, wenn:
•        die Ersatzperson nachweislich eine mindestens gleichwertige Qualifikation aufweist, und
•        der Auftraggeber dem Austausch ausdrücklich und schriftlich zugestimmt hat.
Der Auftragnehmer hat einen geplanten Austausch frühzeitig und unaufgefordert anzuzeigen und die Qualifikation der Ersatzperson vollständig nachzuweisen.</t>
    </r>
  </si>
  <si>
    <t>4. Kurze Beschreibung der unter Teil 3 referenzierten Entwicklungs-Projekte, bei denen mit Elasticsearch gearbeitet wurde. </t>
  </si>
  <si>
    <t>5. Kurze Beschreibung der unter Teil 3 referenzierten Entwicklungs-Projekte, bei denen mit der Google Cloud Plattform und insbesondere Cloud-Diensten, Google Cloud Storage und Google Composer gearbeitet wurde. </t>
  </si>
  <si>
    <t>6. Kurze Beschreibung der unter Teil 3 referenzierten Entwicklungs-Projekte, bei denen die Bibliotheken Pandas, asyncio, aiocron und PyTest (nicht zwangsläufig alle in einem Projekt) zum Einsatz kamen. </t>
  </si>
  <si>
    <t>Teil 2 - Bewertung</t>
  </si>
  <si>
    <t>Typ*</t>
  </si>
  <si>
    <t>Anforderung</t>
  </si>
  <si>
    <t>Nachweis(e)</t>
  </si>
  <si>
    <t>Punkte</t>
  </si>
  <si>
    <t>Bemerkungen Bieter</t>
  </si>
  <si>
    <t>Erfahrung mit agilen Methoden (z. B. Scrum, Kanban) im öffentlich-rechtlichen und Medienforschungskontext mit entsprechenden Anforderungen erbringen.</t>
  </si>
  <si>
    <t>A</t>
  </si>
  <si>
    <t>Durchführung von mindestens zwei Projekten zur Entwicklung, Betrieb oder Wartung von Business-Intelligence-Systemen im Rundfunkmedienumfeld seit 2020.</t>
  </si>
  <si>
    <t>-</t>
  </si>
  <si>
    <t>Langjährige Tätigkeit als Product Owner, Projektleiter oder in einer Product-Owner-nahen Funktion.
Nachgewiesene Erfahrung in Roadmap-Planung, Priorisierung, Anforderungsstrukturierung und Steuerung der Delivery.</t>
  </si>
  <si>
    <t>Sicherer Umgang mit gängigen Tools wie Microsoft Office 365, Jira und Confluence.</t>
  </si>
  <si>
    <t>Erfahrung in der fachlichen Anforderungsanalyse und Übersetzung in technische Arbeitspakete im Bereich Medienforschung.</t>
  </si>
  <si>
    <t>Nachgewiesene Fähigkeit im Stakeholdermanagement (zwischen Fachbereichen, IT, Management, Entwicklungsteams, externen Partnern) sowie in der Steuerung interdisziplinärer oder verteilter Teams.</t>
  </si>
  <si>
    <t>Erfahrung mit Integrations- und Schnittstellenprojekten
Mitwirkung an Integrationsprojekten zwischen mehreren Systemen, Plattformen oder Datenquellen
Projekterfahrung in den Bereichen Datenintegration (ETL/ELT), REST-APIs und technische Schnittstellen
Kenntnisse mit Cloud-, Daten- oder Reportingplattformen sowie externer Datenquellen und organisationsübergreifender Datenbereitstellung
Praxiserfahrung in Data Quality, Monitoring und automatisierten Datenprozessen
Nachweis der fachlichen Abstimmung von Schnittstellen zwischen Fachbereichen, IT, Entwicklung und externen Dienstleistern.</t>
  </si>
  <si>
    <t>Erfahrung mit Metadatenprozessen in Medienunternehmen
Langjährige Tätigkeit (mindestens 3 Jahre) in Medienunternehmen oder mediennahen Organisationen mit Schwerpunkt auf Nutzungsdaten-, Metadaten- und Strukturierungsprozessen
Praktische Erfahrung mit der Umsetzung von Data Contracts, Datenstandards oder Data-Governance-Modellen
Mitarbeit an der Einführung oder Pflege von KPI-Governance, Reporting-Governance oder harmonisierten Kennzahlensystemen
Kenntnisse aus Projekten zu Tracking-, Archiv-, Plattform- oder Reportinganforderungen
Nachweisbare Erfahrung in den Bereichen Datenqualität, Datenmodellierung und organisationsübergreifender Datenharmonisierung</t>
  </si>
  <si>
    <t xml:space="preserve">Der zu benennende deutschsprachige Ansprechpartner verfügt über Sprachkenntnisse gemäß GER oder Muttersprachler. Die Fähigkeit zur fachlich und sprachlich sicheren Leitung und Moderation von Workshops, Stakeholder-Terminen und Scrum-Veranstaltungen ist nachzuweisen.
</t>
  </si>
  <si>
    <t>* Kriterien vom Typ A sind Ausschlusskriterien; B sind Bewertungskriterien</t>
  </si>
  <si>
    <t>Gewichtete Rohpunke</t>
  </si>
  <si>
    <t>Teil 3 - Refenzprojekte- / Systeme des Mitarbeitenden</t>
  </si>
  <si>
    <t>Art der Referenz</t>
  </si>
  <si>
    <t>Titel des Referenzprojekts / -Systems</t>
  </si>
  <si>
    <t>Organisation, die das System verwendet.</t>
  </si>
  <si>
    <t>Ansprech-partner</t>
  </si>
  <si>
    <t xml:space="preserve">ggf. kann auch auf eine Referenz aus dem Arbeitsblatt Referenzen verwiesen werden. </t>
  </si>
  <si>
    <t>Fachliche Anforderungen und Voraussetzungen Entwicklerin / Entwickler 1 von 2 - "Adaptive Wartung und Entwicklung von BI-Systemen für BI-System Minerva"</t>
  </si>
  <si>
    <t>Bitte füllen Sie nachfolgendes Formular die/den für dieses Projekt vorgesehene(n) Entwicklerin / Entwickler, die/der über technisches Knowhow verfügt, um mit dem in Kapitel 3 der Leistungsbeschreibung beschriebenen System zu arbeiten, aus und reichen Sie es mit den Angebotsunterlagen ein. </t>
  </si>
  <si>
    <t>3. Kurze Beschreibung der unter Punkt 3 referenzierten Entwicklungs-Projekte, bei denen mit Quintly / ATI und deren API gearbeitet wurde. </t>
  </si>
  <si>
    <t>4. Kurze Beschreibung der unter Punkt 3 referenzierten Entwicklungs-Projekte, bei denen mit Elasticsearch gearbeitet wurde. </t>
  </si>
  <si>
    <t>5. Kurze Beschreibung der unter Punkt 3 referenzierten Entwicklungs-Projekte, bei denen mit der Google Cloud Plattform und insbesondere Cloud-Diensten, Google Cloud Storage und Google Composer gearbeitet wurde. </t>
  </si>
  <si>
    <t>6. Kurze Beschreibung der unter Punkt 3 referenzierten Entwicklungs-Projekte, bei denen die Bibliotheken Pandas, asyncio, aiocron und PyTest (nicht zwangsläufig alle in einem Projekt) zum Einsatz kamen. </t>
  </si>
  <si>
    <t>Typ</t>
  </si>
  <si>
    <t>Entwicklung und Wartung von Grafana-Dashboards inkl. Templating und Alerting</t>
  </si>
  <si>
    <t>Apache Airflow: DAG-Entwicklung, Custom Operators, Betrieb (K8s/Celery), Backfills, Monitoring</t>
  </si>
  <si>
    <t>Implementierung und Betrieb von Google BigQuery, Cloud-Komponenten und Datenmodellierung (Postgres, BigQuery, Snowflake, Clickhouse)</t>
  </si>
  <si>
    <t>Kenntnisse Google Cloud:  Cloud-Dienste, Google Cloud Storage, Google Composer  </t>
  </si>
  <si>
    <t>Python auf Senior-Niveau, einschließlich Testing, Typing sowie Datenanalyse mit Pandas/Polars</t>
  </si>
  <si>
    <t>Erfahrungen mit den Bibliotheken Pandas, asyncio und aiocron  </t>
  </si>
  <si>
    <t>Erfahrungen mit PyTest </t>
  </si>
  <si>
    <t>Nachweisbare Erfahrung mit Medien-KPIs (Reichweite, Nutzungsvolumen, Engagement) und Kenntnis der öffentlich-rechtlichen Medienlandschaft Deutschlands</t>
  </si>
  <si>
    <t>Kenntnisse zu Bibliotheken für das Maschinelle Lernen (z.B. PyTorch)</t>
  </si>
  <si>
    <t>Erfahrungen im Umgang mit Quellcodemanagementsystemen (z.B. GitLab) </t>
  </si>
  <si>
    <t>Erfahrungen mit Power BI Pro</t>
  </si>
  <si>
    <t xml:space="preserve">Fließende Deutsch-Kenntnisse. Projektbeteiligten müssen Tickets, Anweisungen und Dokumentationen in deutscher Sprache sicher verstehen und verfassen können. </t>
  </si>
  <si>
    <t>Fachliche Anforderungen und Voraussetzungen Entwicklerin / Entwickler 2 von 2 - "Adaptive Wartung und Entwicklung von BI-Systemen für BI-System Minerva"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</si>
</sst>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scheme val="minor"/>
    </font>
    <font>
      <b/>
      <sz val="24"/>
      <color rgb="FF002A64"/>
      <name val="Arial"/>
      <family val="2"/>
    </font>
    <font>
      <sz val="10"/>
      <color rgb="FF000000"/>
      <name val="Arial"/>
      <family val="2"/>
    </font>
    <font>
      <b/>
      <sz val="10"/>
      <color rgb="FF000000"/>
      <name val="Arial"/>
      <family val="2"/>
    </font>
    <font>
      <sz val="11"/>
      <color theme="1"/>
      <name val="Calibri"/>
      <family val="2"/>
      <scheme val="minor"/>
    </font>
    <font>
      <sz val="11"/>
      <color rgb="FF9C0006"/>
      <name val="NDRSans"/>
      <family val="2"/>
    </font>
    <font>
      <u/>
      <sz val="11"/>
      <color theme="10"/>
      <name val="Calibri"/>
      <family val="2"/>
      <scheme val="minor"/>
    </font>
    <font>
      <sz val="11"/>
      <color theme="1"/>
      <name val="NDRSans"/>
    </font>
    <font>
      <b/>
      <sz val="10"/>
      <color indexed="65"/>
      <name val="NDRSans"/>
    </font>
    <font>
      <sz val="14"/>
      <color rgb="FF000000"/>
      <name val="NDRSans"/>
    </font>
    <font>
      <sz val="10"/>
      <color rgb="FF000000"/>
      <name val="NDRSans"/>
    </font>
    <font>
      <b/>
      <sz val="10"/>
      <color rgb="FF000000"/>
      <name val="NDRSans"/>
    </font>
    <font>
      <sz val="8"/>
      <name val="Calibri"/>
      <family val="2"/>
      <scheme val="minor"/>
    </font>
    <font>
      <b/>
      <sz val="12"/>
      <color rgb="FF000000"/>
      <name val="NDRSans"/>
    </font>
    <font>
      <sz val="12"/>
      <name val="NDRSans"/>
    </font>
    <font>
      <b/>
      <sz val="11"/>
      <color theme="1"/>
      <name val="NDRSans"/>
    </font>
    <font>
      <sz val="11"/>
      <color theme="0"/>
      <name val="NDRSans"/>
    </font>
    <font>
      <i/>
      <sz val="11"/>
      <color theme="1"/>
      <name val="NDRSans"/>
    </font>
    <font>
      <b/>
      <sz val="12"/>
      <color theme="0"/>
      <name val="NDRSans"/>
    </font>
    <font>
      <b/>
      <sz val="11"/>
      <color theme="0"/>
      <name val="NDRSans"/>
    </font>
    <font>
      <sz val="8"/>
      <color theme="1"/>
      <name val="NDRSans"/>
    </font>
    <font>
      <sz val="14"/>
      <color theme="1"/>
      <name val="NDRSans"/>
    </font>
    <font>
      <b/>
      <sz val="16"/>
      <color rgb="FF000000"/>
      <name val="NDRSans"/>
    </font>
    <font>
      <b/>
      <sz val="16"/>
      <name val="NDRSans"/>
    </font>
    <font>
      <b/>
      <sz val="24"/>
      <color rgb="FF002A64"/>
      <name val="NDRSans"/>
    </font>
    <font>
      <sz val="20"/>
      <color rgb="FF002A64"/>
      <name val="NDRSans"/>
    </font>
    <font>
      <sz val="14"/>
      <color rgb="FF002A64"/>
      <name val="NDRSans"/>
    </font>
    <font>
      <sz val="14"/>
      <name val="NDRSans"/>
    </font>
    <font>
      <b/>
      <sz val="11"/>
      <color rgb="FF000000"/>
      <name val="DejaVu Serif"/>
      <family val="1"/>
    </font>
    <font>
      <sz val="11"/>
      <color rgb="FF000000"/>
      <name val="DejaVu Serif"/>
      <family val="1"/>
    </font>
    <font>
      <sz val="11"/>
      <color rgb="FF000000"/>
      <name val="NDRSans"/>
    </font>
    <font>
      <b/>
      <sz val="11"/>
      <color rgb="FF000000"/>
      <name val="NDRSans"/>
    </font>
    <font>
      <u/>
      <sz val="11"/>
      <color theme="10"/>
      <name val="NDRSans"/>
    </font>
    <font>
      <b/>
      <sz val="16.5"/>
      <color rgb="FF000000"/>
      <name val="NDRSans"/>
    </font>
    <font>
      <b/>
      <sz val="13"/>
      <color rgb="FF000000"/>
      <name val="NDRSans"/>
    </font>
    <font>
      <sz val="11"/>
      <name val="NDRSans"/>
    </font>
    <font>
      <sz val="14"/>
      <color theme="1"/>
      <name val="NDRSans_Symbols"/>
      <family val="1"/>
    </font>
    <font>
      <i/>
      <sz val="10"/>
      <color rgb="FF000000"/>
      <name val="NDRSans"/>
    </font>
    <font>
      <i/>
      <sz val="12"/>
      <name val="NDRSans"/>
    </font>
  </fonts>
  <fills count="12">
    <fill>
      <patternFill patternType="none"/>
    </fill>
    <fill>
      <patternFill patternType="gray125"/>
    </fill>
    <fill>
      <patternFill patternType="solid">
        <fgColor theme="0"/>
        <bgColor indexed="64"/>
      </patternFill>
    </fill>
    <fill>
      <patternFill patternType="solid">
        <fgColor rgb="FFFFC7CE"/>
      </patternFill>
    </fill>
    <fill>
      <patternFill patternType="solid">
        <fgColor theme="7" tint="0.79998168889431442"/>
        <bgColor indexed="64"/>
      </patternFill>
    </fill>
    <fill>
      <patternFill patternType="solid">
        <fgColor theme="7" tint="0.59999389629810485"/>
        <bgColor indexed="64"/>
      </patternFill>
    </fill>
    <fill>
      <patternFill patternType="solid">
        <fgColor theme="8" tint="-0.249977111117893"/>
        <bgColor indexed="64"/>
      </patternFill>
    </fill>
    <fill>
      <patternFill patternType="solid">
        <fgColor theme="2"/>
        <bgColor indexed="64"/>
      </patternFill>
    </fill>
    <fill>
      <patternFill patternType="solid">
        <fgColor theme="0" tint="-4.9989318521683403E-2"/>
        <bgColor indexed="64"/>
      </patternFill>
    </fill>
    <fill>
      <patternFill patternType="solid">
        <fgColor theme="8" tint="-0.249977111117893"/>
        <bgColor rgb="FF002A64"/>
      </patternFill>
    </fill>
    <fill>
      <patternFill patternType="solid">
        <fgColor theme="9" tint="0.39997558519241921"/>
        <bgColor indexed="64"/>
      </patternFill>
    </fill>
    <fill>
      <patternFill patternType="solid">
        <fgColor theme="7" tint="0.79998168889431442"/>
        <bgColor rgb="FFFFF7BD"/>
      </patternFill>
    </fill>
  </fills>
  <borders count="4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medium">
        <color rgb="FF000000"/>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auto="1"/>
      </bottom>
      <diagonal/>
    </border>
  </borders>
  <cellStyleXfs count="4">
    <xf numFmtId="0" fontId="0" fillId="0" borderId="0"/>
    <xf numFmtId="9" fontId="4" fillId="0" borderId="0" applyFont="0" applyFill="0" applyBorder="0" applyAlignment="0" applyProtection="0"/>
    <xf numFmtId="0" fontId="5" fillId="3" borderId="0" applyNumberFormat="0" applyBorder="0" applyAlignment="0" applyProtection="0"/>
    <xf numFmtId="0" fontId="6" fillId="0" borderId="0" applyNumberFormat="0" applyFill="0" applyBorder="0" applyAlignment="0" applyProtection="0"/>
  </cellStyleXfs>
  <cellXfs count="180">
    <xf numFmtId="0" fontId="0" fillId="0" borderId="0" xfId="0"/>
    <xf numFmtId="0" fontId="7" fillId="0" borderId="0" xfId="0" applyFont="1"/>
    <xf numFmtId="0" fontId="7" fillId="0" borderId="0" xfId="0" applyFont="1" applyAlignment="1">
      <alignment vertical="top"/>
    </xf>
    <xf numFmtId="0" fontId="7" fillId="0" borderId="0" xfId="0" applyFont="1" applyAlignment="1">
      <alignment horizontal="left" vertical="top"/>
    </xf>
    <xf numFmtId="0" fontId="7" fillId="0" borderId="10" xfId="0" applyFont="1" applyBorder="1" applyAlignment="1">
      <alignment vertical="top"/>
    </xf>
    <xf numFmtId="0" fontId="7" fillId="0" borderId="10" xfId="0" applyFont="1" applyBorder="1" applyAlignment="1">
      <alignment vertical="top" wrapText="1"/>
    </xf>
    <xf numFmtId="0" fontId="7" fillId="5" borderId="10" xfId="0" applyFont="1" applyFill="1" applyBorder="1"/>
    <xf numFmtId="0" fontId="7" fillId="5" borderId="3" xfId="0" applyFont="1" applyFill="1" applyBorder="1"/>
    <xf numFmtId="0" fontId="7" fillId="5" borderId="4" xfId="0" applyFont="1" applyFill="1" applyBorder="1"/>
    <xf numFmtId="0" fontId="7" fillId="5" borderId="6" xfId="0" applyFont="1" applyFill="1" applyBorder="1"/>
    <xf numFmtId="0" fontId="7" fillId="5" borderId="7" xfId="0" applyFont="1" applyFill="1" applyBorder="1"/>
    <xf numFmtId="0" fontId="7" fillId="5" borderId="8" xfId="0" applyFont="1" applyFill="1" applyBorder="1"/>
    <xf numFmtId="0" fontId="7" fillId="5" borderId="9" xfId="0" applyFont="1" applyFill="1" applyBorder="1"/>
    <xf numFmtId="0" fontId="16" fillId="6" borderId="23" xfId="0" applyFont="1" applyFill="1" applyBorder="1" applyAlignment="1">
      <alignment horizontal="left" vertical="center"/>
    </xf>
    <xf numFmtId="0" fontId="16" fillId="6" borderId="24" xfId="0" applyFont="1" applyFill="1" applyBorder="1" applyAlignment="1">
      <alignment horizontal="left" vertical="center"/>
    </xf>
    <xf numFmtId="0" fontId="16" fillId="6" borderId="24" xfId="0" applyFont="1" applyFill="1" applyBorder="1" applyAlignment="1">
      <alignment horizontal="left" vertical="center" wrapText="1"/>
    </xf>
    <xf numFmtId="0" fontId="16" fillId="6" borderId="25" xfId="0" applyFont="1" applyFill="1" applyBorder="1" applyAlignment="1">
      <alignment horizontal="left" vertical="center"/>
    </xf>
    <xf numFmtId="0" fontId="7" fillId="0" borderId="10" xfId="0" applyFont="1" applyBorder="1" applyAlignment="1">
      <alignment horizontal="left" vertical="top"/>
    </xf>
    <xf numFmtId="0" fontId="7" fillId="0" borderId="10" xfId="0" applyFont="1" applyBorder="1" applyAlignment="1">
      <alignment horizontal="left" vertical="top" wrapText="1"/>
    </xf>
    <xf numFmtId="0" fontId="7" fillId="5" borderId="10" xfId="0" applyFont="1" applyFill="1" applyBorder="1" applyAlignment="1">
      <alignment horizontal="left" vertical="top"/>
    </xf>
    <xf numFmtId="0" fontId="7" fillId="0" borderId="17" xfId="0" applyFont="1" applyBorder="1" applyAlignment="1">
      <alignment horizontal="left" vertical="top"/>
    </xf>
    <xf numFmtId="0" fontId="7" fillId="0" borderId="17" xfId="0" applyFont="1" applyBorder="1" applyAlignment="1">
      <alignment horizontal="left" vertical="top" wrapText="1"/>
    </xf>
    <xf numFmtId="0" fontId="7" fillId="5" borderId="17" xfId="0" applyFont="1" applyFill="1" applyBorder="1" applyAlignment="1">
      <alignment horizontal="left" vertical="top"/>
    </xf>
    <xf numFmtId="0" fontId="7" fillId="0" borderId="10" xfId="0" applyFont="1" applyBorder="1" applyAlignment="1">
      <alignment horizontal="left"/>
    </xf>
    <xf numFmtId="0" fontId="7" fillId="0" borderId="10" xfId="0" applyFont="1" applyBorder="1"/>
    <xf numFmtId="0" fontId="7" fillId="0" borderId="17" xfId="0" applyFont="1" applyBorder="1"/>
    <xf numFmtId="0" fontId="18" fillId="6" borderId="1" xfId="0" applyFont="1" applyFill="1" applyBorder="1" applyAlignment="1">
      <alignment vertical="center" wrapText="1"/>
    </xf>
    <xf numFmtId="0" fontId="18" fillId="6" borderId="2" xfId="0" applyFont="1" applyFill="1" applyBorder="1" applyAlignment="1">
      <alignment vertical="center" wrapText="1"/>
    </xf>
    <xf numFmtId="0" fontId="18" fillId="6" borderId="5" xfId="0" applyFont="1" applyFill="1" applyBorder="1" applyAlignment="1">
      <alignment vertical="center" wrapText="1"/>
    </xf>
    <xf numFmtId="0" fontId="19" fillId="6" borderId="23" xfId="0" applyFont="1" applyFill="1" applyBorder="1" applyAlignment="1">
      <alignment horizontal="left" vertical="center"/>
    </xf>
    <xf numFmtId="0" fontId="19" fillId="6" borderId="24" xfId="0" applyFont="1" applyFill="1" applyBorder="1" applyAlignment="1">
      <alignment horizontal="left" vertical="center"/>
    </xf>
    <xf numFmtId="0" fontId="19" fillId="6" borderId="24" xfId="0" applyFont="1" applyFill="1" applyBorder="1" applyAlignment="1">
      <alignment horizontal="left" vertical="center" wrapText="1"/>
    </xf>
    <xf numFmtId="0" fontId="19" fillId="6" borderId="25" xfId="0" applyFont="1" applyFill="1" applyBorder="1" applyAlignment="1">
      <alignment horizontal="left" vertical="center"/>
    </xf>
    <xf numFmtId="0" fontId="19" fillId="6" borderId="0" xfId="0" applyFont="1" applyFill="1" applyAlignment="1">
      <alignment horizontal="left" vertical="center"/>
    </xf>
    <xf numFmtId="0" fontId="7" fillId="2" borderId="0" xfId="0" applyFont="1" applyFill="1"/>
    <xf numFmtId="0" fontId="19" fillId="0" borderId="0" xfId="0" applyFont="1" applyAlignment="1">
      <alignment horizontal="lef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9" fontId="7" fillId="0" borderId="10" xfId="1" applyFont="1" applyBorder="1" applyAlignment="1">
      <alignment horizontal="center" vertical="center"/>
    </xf>
    <xf numFmtId="9" fontId="7" fillId="0" borderId="30" xfId="1" applyFont="1" applyBorder="1" applyAlignment="1">
      <alignment horizontal="center" vertical="center"/>
    </xf>
    <xf numFmtId="9" fontId="7" fillId="0" borderId="21" xfId="1" applyFont="1" applyBorder="1" applyAlignment="1">
      <alignment horizontal="center" vertical="center"/>
    </xf>
    <xf numFmtId="0" fontId="7" fillId="5" borderId="10" xfId="0" applyFont="1" applyFill="1" applyBorder="1" applyAlignment="1">
      <alignment vertical="top"/>
    </xf>
    <xf numFmtId="0" fontId="7" fillId="5" borderId="10" xfId="0" applyFont="1" applyFill="1" applyBorder="1" applyAlignment="1">
      <alignment horizontal="left" vertical="top" wrapText="1"/>
    </xf>
    <xf numFmtId="0" fontId="7" fillId="5" borderId="30" xfId="0" applyFont="1" applyFill="1" applyBorder="1" applyAlignment="1">
      <alignment horizontal="left" vertical="top" wrapText="1"/>
    </xf>
    <xf numFmtId="0" fontId="7" fillId="5" borderId="29" xfId="0" applyFont="1" applyFill="1" applyBorder="1" applyAlignment="1">
      <alignment horizontal="left" vertical="top" wrapText="1"/>
    </xf>
    <xf numFmtId="0" fontId="7" fillId="5" borderId="21" xfId="0" applyFont="1" applyFill="1" applyBorder="1" applyAlignment="1">
      <alignment horizontal="left" vertical="top" wrapText="1"/>
    </xf>
    <xf numFmtId="0" fontId="7" fillId="5" borderId="10" xfId="0" applyFont="1" applyFill="1" applyBorder="1" applyAlignment="1">
      <alignment vertical="top" wrapText="1"/>
    </xf>
    <xf numFmtId="9" fontId="7" fillId="4" borderId="10" xfId="1" applyFont="1" applyFill="1" applyBorder="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10" fillId="2" borderId="33" xfId="0" applyFont="1" applyFill="1" applyBorder="1" applyAlignment="1">
      <alignment horizontal="left" vertical="center"/>
    </xf>
    <xf numFmtId="0" fontId="11" fillId="2" borderId="33" xfId="0" applyFont="1" applyFill="1" applyBorder="1" applyAlignment="1">
      <alignment horizontal="left" vertical="center"/>
    </xf>
    <xf numFmtId="0" fontId="7" fillId="2" borderId="10" xfId="0" applyFont="1" applyFill="1" applyBorder="1" applyAlignment="1">
      <alignment horizontal="center" vertical="top"/>
    </xf>
    <xf numFmtId="0" fontId="14" fillId="5" borderId="10" xfId="0" applyFont="1" applyFill="1" applyBorder="1" applyAlignment="1">
      <alignment horizontal="left" vertical="center"/>
    </xf>
    <xf numFmtId="49" fontId="8" fillId="9" borderId="10" xfId="0" applyNumberFormat="1" applyFont="1" applyFill="1" applyBorder="1" applyAlignment="1">
      <alignment vertical="center" wrapText="1"/>
    </xf>
    <xf numFmtId="0" fontId="8" fillId="9" borderId="10" xfId="0" applyFont="1" applyFill="1" applyBorder="1" applyAlignment="1">
      <alignment vertical="center" wrapText="1"/>
    </xf>
    <xf numFmtId="0" fontId="16" fillId="2" borderId="0" xfId="0" applyFont="1" applyFill="1" applyAlignment="1">
      <alignment vertical="center"/>
    </xf>
    <xf numFmtId="0" fontId="7" fillId="0" borderId="0" xfId="0" applyFont="1" applyAlignment="1">
      <alignment vertical="center"/>
    </xf>
    <xf numFmtId="0" fontId="5" fillId="3" borderId="10" xfId="2" applyBorder="1" applyAlignment="1">
      <alignment horizontal="center" vertical="top"/>
    </xf>
    <xf numFmtId="0" fontId="25" fillId="2" borderId="0" xfId="0" applyFont="1" applyFill="1" applyAlignment="1">
      <alignment horizontal="left" vertical="center"/>
    </xf>
    <xf numFmtId="0" fontId="7" fillId="2" borderId="0" xfId="0" applyFont="1" applyFill="1" applyAlignment="1">
      <alignment horizontal="left"/>
    </xf>
    <xf numFmtId="0" fontId="26" fillId="2" borderId="0" xfId="0" applyFont="1" applyFill="1" applyAlignment="1">
      <alignment horizontal="left" vertical="center"/>
    </xf>
    <xf numFmtId="0" fontId="7" fillId="2" borderId="0" xfId="0" applyFont="1" applyFill="1" applyAlignment="1">
      <alignment horizontal="left" vertical="center"/>
    </xf>
    <xf numFmtId="0" fontId="7" fillId="0" borderId="0" xfId="0" applyFont="1" applyAlignment="1">
      <alignment horizontal="center" vertical="top"/>
    </xf>
    <xf numFmtId="0" fontId="7" fillId="0" borderId="24" xfId="0" applyFont="1" applyBorder="1"/>
    <xf numFmtId="0" fontId="7" fillId="0" borderId="23" xfId="0" applyFont="1" applyBorder="1"/>
    <xf numFmtId="0" fontId="7" fillId="0" borderId="15" xfId="0" applyFont="1" applyBorder="1"/>
    <xf numFmtId="0" fontId="7" fillId="0" borderId="35" xfId="0" applyFont="1" applyBorder="1" applyAlignment="1">
      <alignment horizontal="center" vertical="top"/>
    </xf>
    <xf numFmtId="0" fontId="7" fillId="0" borderId="16" xfId="0" applyFont="1" applyBorder="1"/>
    <xf numFmtId="0" fontId="16" fillId="6" borderId="38" xfId="0" applyFont="1" applyFill="1" applyBorder="1"/>
    <xf numFmtId="0" fontId="16" fillId="6" borderId="39" xfId="0" applyFont="1" applyFill="1" applyBorder="1"/>
    <xf numFmtId="0" fontId="7" fillId="8" borderId="15" xfId="0" applyFont="1" applyFill="1" applyBorder="1"/>
    <xf numFmtId="0" fontId="19" fillId="6" borderId="1" xfId="0" applyFont="1" applyFill="1" applyBorder="1" applyAlignment="1">
      <alignment horizontal="center" vertical="top"/>
    </xf>
    <xf numFmtId="0" fontId="19" fillId="6" borderId="38" xfId="0" applyFont="1" applyFill="1" applyBorder="1" applyAlignment="1">
      <alignment vertical="center"/>
    </xf>
    <xf numFmtId="49" fontId="30" fillId="0" borderId="40" xfId="0" applyNumberFormat="1" applyFont="1" applyBorder="1" applyAlignment="1">
      <alignment horizontal="center" vertical="top" wrapText="1"/>
    </xf>
    <xf numFmtId="9" fontId="30" fillId="0" borderId="24" xfId="0" applyNumberFormat="1" applyFont="1" applyBorder="1" applyAlignment="1">
      <alignment horizontal="center" vertical="center" wrapText="1"/>
    </xf>
    <xf numFmtId="0" fontId="30" fillId="0" borderId="25" xfId="0" applyFont="1" applyBorder="1" applyAlignment="1">
      <alignment horizontal="right" vertical="center" wrapText="1"/>
    </xf>
    <xf numFmtId="49" fontId="30" fillId="8" borderId="19" xfId="0" applyNumberFormat="1" applyFont="1" applyFill="1" applyBorder="1" applyAlignment="1">
      <alignment horizontal="center" vertical="top" wrapText="1"/>
    </xf>
    <xf numFmtId="0" fontId="7" fillId="8" borderId="10" xfId="0" applyFont="1" applyFill="1" applyBorder="1"/>
    <xf numFmtId="9" fontId="30" fillId="8" borderId="10" xfId="0" applyNumberFormat="1" applyFont="1" applyFill="1" applyBorder="1" applyAlignment="1">
      <alignment horizontal="center" vertical="center" wrapText="1"/>
    </xf>
    <xf numFmtId="0" fontId="30" fillId="8" borderId="26" xfId="0" applyFont="1" applyFill="1" applyBorder="1" applyAlignment="1">
      <alignment horizontal="right" vertical="center" wrapText="1"/>
    </xf>
    <xf numFmtId="49" fontId="30" fillId="0" borderId="19" xfId="0" applyNumberFormat="1" applyFont="1" applyBorder="1" applyAlignment="1">
      <alignment horizontal="center" vertical="top" wrapText="1"/>
    </xf>
    <xf numFmtId="9" fontId="30" fillId="0" borderId="10" xfId="0" applyNumberFormat="1" applyFont="1" applyBorder="1" applyAlignment="1">
      <alignment horizontal="center" vertical="center" wrapText="1"/>
    </xf>
    <xf numFmtId="0" fontId="30" fillId="0" borderId="26" xfId="0" applyFont="1" applyBorder="1" applyAlignment="1">
      <alignment horizontal="right" vertical="center" wrapText="1"/>
    </xf>
    <xf numFmtId="49" fontId="30" fillId="0" borderId="22" xfId="0" applyNumberFormat="1" applyFont="1" applyBorder="1" applyAlignment="1">
      <alignment horizontal="center" vertical="top" wrapText="1"/>
    </xf>
    <xf numFmtId="9" fontId="30" fillId="0" borderId="17" xfId="0" applyNumberFormat="1" applyFont="1" applyBorder="1" applyAlignment="1">
      <alignment horizontal="center" vertical="center" wrapText="1"/>
    </xf>
    <xf numFmtId="0" fontId="30" fillId="0" borderId="27" xfId="0" applyFont="1" applyBorder="1" applyAlignment="1">
      <alignment horizontal="right" vertical="center" wrapText="1"/>
    </xf>
    <xf numFmtId="0" fontId="31" fillId="0" borderId="7" xfId="0" applyFont="1" applyBorder="1" applyAlignment="1">
      <alignment vertical="center" wrapText="1"/>
    </xf>
    <xf numFmtId="0" fontId="7" fillId="0" borderId="8" xfId="0" applyFont="1" applyBorder="1"/>
    <xf numFmtId="9" fontId="31" fillId="0" borderId="8" xfId="0" applyNumberFormat="1" applyFont="1" applyBorder="1" applyAlignment="1">
      <alignment horizontal="center" vertical="center" wrapText="1"/>
    </xf>
    <xf numFmtId="0" fontId="31" fillId="0" borderId="9" xfId="0" applyFont="1" applyBorder="1" applyAlignment="1">
      <alignment horizontal="right" vertical="center" wrapText="1"/>
    </xf>
    <xf numFmtId="0" fontId="7" fillId="8" borderId="0" xfId="0" applyFont="1" applyFill="1" applyAlignment="1">
      <alignment horizontal="center" vertical="top"/>
    </xf>
    <xf numFmtId="0" fontId="7" fillId="8" borderId="0" xfId="0" applyFont="1" applyFill="1"/>
    <xf numFmtId="0" fontId="32" fillId="8" borderId="0" xfId="3" applyFont="1" applyFill="1"/>
    <xf numFmtId="0" fontId="33" fillId="8" borderId="0" xfId="0" applyFont="1" applyFill="1" applyAlignment="1">
      <alignment vertical="center"/>
    </xf>
    <xf numFmtId="0" fontId="34" fillId="8" borderId="0" xfId="0" applyFont="1" applyFill="1" applyAlignment="1">
      <alignment vertical="center"/>
    </xf>
    <xf numFmtId="0" fontId="30" fillId="8" borderId="0" xfId="0" applyFont="1" applyFill="1" applyAlignment="1">
      <alignment vertical="center"/>
    </xf>
    <xf numFmtId="0" fontId="31" fillId="8" borderId="0" xfId="0" applyFont="1" applyFill="1" applyAlignment="1">
      <alignment vertical="center"/>
    </xf>
    <xf numFmtId="0" fontId="29" fillId="8" borderId="0" xfId="0" applyFont="1" applyFill="1"/>
    <xf numFmtId="0" fontId="29" fillId="8" borderId="0" xfId="0" applyFont="1" applyFill="1" applyAlignment="1">
      <alignment vertical="center"/>
    </xf>
    <xf numFmtId="0" fontId="22" fillId="8" borderId="0" xfId="0" applyFont="1" applyFill="1" applyAlignment="1">
      <alignment horizontal="left" vertical="top" readingOrder="1"/>
    </xf>
    <xf numFmtId="0" fontId="14" fillId="8" borderId="0" xfId="0" applyFont="1" applyFill="1" applyAlignment="1">
      <alignment horizontal="left"/>
    </xf>
    <xf numFmtId="0" fontId="14" fillId="8" borderId="0" xfId="0" applyFont="1" applyFill="1"/>
    <xf numFmtId="0" fontId="22" fillId="8" borderId="0" xfId="0" applyFont="1" applyFill="1" applyAlignment="1">
      <alignment horizontal="left" readingOrder="1"/>
    </xf>
    <xf numFmtId="0" fontId="15" fillId="8" borderId="0" xfId="0" applyFont="1" applyFill="1"/>
    <xf numFmtId="0" fontId="17" fillId="8" borderId="0" xfId="0" applyFont="1" applyFill="1"/>
    <xf numFmtId="0" fontId="23" fillId="8" borderId="0" xfId="0" applyFont="1" applyFill="1" applyAlignment="1">
      <alignment horizontal="left" vertical="center"/>
    </xf>
    <xf numFmtId="0" fontId="21" fillId="8" borderId="0" xfId="0" applyFont="1" applyFill="1"/>
    <xf numFmtId="0" fontId="14" fillId="8" borderId="0" xfId="0" applyFont="1" applyFill="1" applyAlignment="1">
      <alignment horizontal="left" vertical="center"/>
    </xf>
    <xf numFmtId="0" fontId="7" fillId="8" borderId="34" xfId="0" applyFont="1" applyFill="1" applyBorder="1"/>
    <xf numFmtId="9" fontId="7" fillId="8" borderId="0" xfId="0" applyNumberFormat="1" applyFont="1" applyFill="1" applyAlignment="1">
      <alignment horizontal="center" vertical="center"/>
    </xf>
    <xf numFmtId="0" fontId="9" fillId="8" borderId="0" xfId="0" applyFont="1" applyFill="1" applyAlignment="1">
      <alignment horizontal="center" vertical="center"/>
    </xf>
    <xf numFmtId="0" fontId="10" fillId="8" borderId="33" xfId="0" applyFont="1" applyFill="1" applyBorder="1" applyAlignment="1">
      <alignment horizontal="left" vertical="center"/>
    </xf>
    <xf numFmtId="0" fontId="10" fillId="8" borderId="0" xfId="0" applyFont="1" applyFill="1" applyAlignment="1">
      <alignment horizontal="center" vertical="center"/>
    </xf>
    <xf numFmtId="0" fontId="36" fillId="2" borderId="0" xfId="0" applyFont="1" applyFill="1" applyAlignment="1">
      <alignment horizontal="right" vertical="center"/>
    </xf>
    <xf numFmtId="0" fontId="0" fillId="2" borderId="0" xfId="0" applyFill="1"/>
    <xf numFmtId="0" fontId="36" fillId="8" borderId="0" xfId="0" applyFont="1" applyFill="1" applyAlignment="1">
      <alignment horizontal="right" vertical="center"/>
    </xf>
    <xf numFmtId="0" fontId="7" fillId="2" borderId="37" xfId="0" applyFont="1" applyFill="1" applyBorder="1" applyAlignment="1">
      <alignment horizontal="left" vertical="top"/>
    </xf>
    <xf numFmtId="0" fontId="7" fillId="2" borderId="31" xfId="0" applyFont="1" applyFill="1" applyBorder="1" applyAlignment="1">
      <alignment horizontal="left" vertical="top"/>
    </xf>
    <xf numFmtId="0" fontId="18" fillId="6" borderId="1" xfId="0" applyFont="1" applyFill="1" applyBorder="1" applyAlignment="1">
      <alignment horizontal="center" vertical="center" wrapText="1"/>
    </xf>
    <xf numFmtId="0" fontId="37" fillId="2" borderId="33" xfId="0" applyFont="1" applyFill="1" applyBorder="1" applyAlignment="1">
      <alignment horizontal="left" vertical="center"/>
    </xf>
    <xf numFmtId="0" fontId="7" fillId="2" borderId="3" xfId="0" applyFont="1" applyFill="1" applyBorder="1" applyAlignment="1">
      <alignment horizontal="center" vertical="top"/>
    </xf>
    <xf numFmtId="0" fontId="7" fillId="10" borderId="0" xfId="0" applyFont="1" applyFill="1"/>
    <xf numFmtId="0" fontId="7" fillId="10" borderId="0" xfId="0" applyFont="1" applyFill="1" applyAlignment="1">
      <alignment horizontal="right"/>
    </xf>
    <xf numFmtId="0" fontId="17" fillId="8" borderId="0" xfId="0" applyFont="1" applyFill="1" applyAlignment="1">
      <alignment vertical="top"/>
    </xf>
    <xf numFmtId="0" fontId="5" fillId="3" borderId="15" xfId="2" applyBorder="1" applyAlignment="1">
      <alignment horizontal="left" vertical="top"/>
    </xf>
    <xf numFmtId="0" fontId="5" fillId="3" borderId="16" xfId="2" applyBorder="1" applyAlignment="1">
      <alignment horizontal="left" vertical="top"/>
    </xf>
    <xf numFmtId="0" fontId="7" fillId="2" borderId="10" xfId="0" applyFont="1" applyFill="1" applyBorder="1" applyAlignment="1">
      <alignment horizontal="left" vertical="top" wrapText="1"/>
    </xf>
    <xf numFmtId="0" fontId="7" fillId="8" borderId="0" xfId="0" applyFont="1" applyFill="1" applyAlignment="1">
      <alignment horizontal="center"/>
    </xf>
    <xf numFmtId="0" fontId="38" fillId="8" borderId="0" xfId="0" applyFont="1" applyFill="1" applyAlignment="1">
      <alignment horizontal="left" vertical="center" wrapText="1"/>
    </xf>
    <xf numFmtId="0" fontId="7" fillId="2" borderId="31" xfId="0" applyFont="1" applyFill="1" applyBorder="1" applyAlignment="1">
      <alignment horizontal="left" vertical="top"/>
    </xf>
    <xf numFmtId="0" fontId="7" fillId="2" borderId="37" xfId="0" applyFont="1" applyFill="1" applyBorder="1" applyAlignment="1">
      <alignment horizontal="left" vertical="top"/>
    </xf>
    <xf numFmtId="0" fontId="7" fillId="2" borderId="31" xfId="0" applyFont="1" applyFill="1" applyBorder="1" applyAlignment="1">
      <alignment horizontal="left" vertical="top" wrapText="1"/>
    </xf>
    <xf numFmtId="0" fontId="7" fillId="2" borderId="37" xfId="0" applyFont="1" applyFill="1" applyBorder="1" applyAlignment="1">
      <alignment horizontal="left" vertical="top" wrapText="1"/>
    </xf>
    <xf numFmtId="0" fontId="8" fillId="9" borderId="31" xfId="0" applyFont="1" applyFill="1" applyBorder="1" applyAlignment="1">
      <alignment horizontal="left" vertical="center" wrapText="1"/>
    </xf>
    <xf numFmtId="0" fontId="8" fillId="9" borderId="37" xfId="0" applyFont="1" applyFill="1" applyBorder="1" applyAlignment="1">
      <alignment horizontal="left" vertical="center"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33" xfId="0" applyFont="1" applyFill="1" applyBorder="1" applyAlignment="1">
      <alignment horizontal="left" vertical="top" wrapText="1"/>
    </xf>
    <xf numFmtId="0" fontId="7" fillId="2" borderId="0" xfId="0" applyFont="1" applyFill="1" applyAlignment="1">
      <alignment horizontal="left" vertical="top" wrapText="1"/>
    </xf>
    <xf numFmtId="0" fontId="7" fillId="2" borderId="14" xfId="0" applyFont="1" applyFill="1" applyBorder="1" applyAlignment="1">
      <alignment horizontal="left" vertical="top" wrapText="1"/>
    </xf>
    <xf numFmtId="0" fontId="7" fillId="2" borderId="35" xfId="0" applyFont="1" applyFill="1" applyBorder="1" applyAlignment="1">
      <alignment horizontal="left" vertical="top" wrapText="1"/>
    </xf>
    <xf numFmtId="0" fontId="7" fillId="2" borderId="36" xfId="0" applyFont="1" applyFill="1" applyBorder="1" applyAlignment="1">
      <alignment horizontal="left" vertical="top" wrapText="1"/>
    </xf>
    <xf numFmtId="0" fontId="7" fillId="2" borderId="18" xfId="0" applyFont="1" applyFill="1" applyBorder="1" applyAlignment="1">
      <alignment horizontal="left" vertical="top" wrapText="1"/>
    </xf>
    <xf numFmtId="14" fontId="26" fillId="2" borderId="0" xfId="0" applyNumberFormat="1" applyFont="1" applyFill="1" applyAlignment="1">
      <alignment horizontal="left" vertical="center"/>
    </xf>
    <xf numFmtId="0" fontId="27" fillId="11" borderId="0" xfId="0" applyFont="1" applyFill="1" applyAlignment="1">
      <alignment horizontal="left" vertical="center"/>
    </xf>
    <xf numFmtId="0" fontId="24" fillId="2" borderId="0" xfId="0" applyFont="1" applyFill="1" applyAlignment="1">
      <alignment horizontal="left" vertical="center" wrapText="1"/>
    </xf>
    <xf numFmtId="0" fontId="1" fillId="2" borderId="0" xfId="0" applyFont="1" applyFill="1" applyAlignment="1">
      <alignment horizontal="left" vertical="center" wrapText="1"/>
    </xf>
    <xf numFmtId="0" fontId="13" fillId="8" borderId="0" xfId="0" applyFont="1" applyFill="1" applyAlignment="1">
      <alignment horizontal="left" vertical="center" wrapText="1" readingOrder="1"/>
    </xf>
    <xf numFmtId="0" fontId="7" fillId="8" borderId="0" xfId="0" applyFont="1" applyFill="1" applyAlignment="1">
      <alignment horizontal="left"/>
    </xf>
    <xf numFmtId="0" fontId="7" fillId="8" borderId="0" xfId="0" applyFont="1" applyFill="1" applyAlignment="1">
      <alignment horizontal="left" vertical="top" wrapText="1"/>
    </xf>
    <xf numFmtId="0" fontId="35" fillId="8" borderId="0" xfId="0" applyFont="1" applyFill="1" applyAlignment="1">
      <alignment horizontal="left" vertical="top" wrapText="1"/>
    </xf>
    <xf numFmtId="0" fontId="35" fillId="8" borderId="0" xfId="0" applyFont="1" applyFill="1" applyAlignment="1">
      <alignment horizontal="left" vertical="top"/>
    </xf>
    <xf numFmtId="0" fontId="30" fillId="8" borderId="0" xfId="0" applyFont="1" applyFill="1" applyAlignment="1">
      <alignment horizontal="left" vertical="top" wrapText="1"/>
    </xf>
    <xf numFmtId="0" fontId="17" fillId="8" borderId="0" xfId="0" applyFont="1" applyFill="1" applyAlignment="1">
      <alignment horizontal="left" vertical="top" wrapText="1"/>
    </xf>
    <xf numFmtId="0" fontId="7" fillId="0" borderId="10" xfId="0" applyFont="1" applyBorder="1" applyAlignment="1">
      <alignment horizontal="left" vertical="top" wrapText="1"/>
    </xf>
    <xf numFmtId="0" fontId="7" fillId="0" borderId="17" xfId="0" applyFont="1" applyBorder="1" applyAlignment="1">
      <alignment horizontal="left" vertical="top" wrapText="1"/>
    </xf>
    <xf numFmtId="0" fontId="19" fillId="6" borderId="24" xfId="0" applyFont="1" applyFill="1" applyBorder="1" applyAlignment="1">
      <alignment horizontal="left" vertical="center"/>
    </xf>
    <xf numFmtId="0" fontId="15" fillId="7" borderId="15" xfId="0" applyFont="1" applyFill="1" applyBorder="1" applyAlignment="1">
      <alignment horizontal="left" vertical="top"/>
    </xf>
    <xf numFmtId="0" fontId="15" fillId="7" borderId="10" xfId="0" applyFont="1" applyFill="1" applyBorder="1" applyAlignment="1">
      <alignment horizontal="left" vertical="top"/>
    </xf>
    <xf numFmtId="0" fontId="15" fillId="7" borderId="26" xfId="0" applyFont="1" applyFill="1" applyBorder="1" applyAlignment="1">
      <alignment horizontal="left" vertical="top"/>
    </xf>
    <xf numFmtId="0" fontId="17" fillId="8" borderId="20" xfId="0" applyFont="1" applyFill="1" applyBorder="1" applyAlignment="1">
      <alignment horizontal="left" vertical="top"/>
    </xf>
    <xf numFmtId="0" fontId="17" fillId="8" borderId="28" xfId="0" applyFont="1" applyFill="1" applyBorder="1" applyAlignment="1">
      <alignment horizontal="left" vertical="top"/>
    </xf>
    <xf numFmtId="0" fontId="17" fillId="8" borderId="19" xfId="0" applyFont="1" applyFill="1" applyBorder="1" applyAlignment="1">
      <alignment horizontal="left" vertical="top"/>
    </xf>
    <xf numFmtId="0" fontId="23" fillId="8" borderId="0" xfId="0" applyFont="1" applyFill="1" applyAlignment="1">
      <alignment horizontal="left" vertical="center"/>
    </xf>
    <xf numFmtId="0" fontId="7" fillId="2" borderId="31" xfId="0" applyFont="1" applyFill="1" applyBorder="1" applyAlignment="1">
      <alignment vertical="top" wrapText="1"/>
    </xf>
    <xf numFmtId="0" fontId="7" fillId="2" borderId="37" xfId="0" applyFont="1" applyFill="1" applyBorder="1" applyAlignment="1">
      <alignment vertical="top" wrapText="1"/>
    </xf>
    <xf numFmtId="0" fontId="7" fillId="5" borderId="26" xfId="0" applyFont="1" applyFill="1" applyBorder="1" applyAlignment="1">
      <alignment horizontal="left" vertical="top"/>
    </xf>
    <xf numFmtId="0" fontId="7" fillId="5" borderId="27" xfId="0" applyFont="1" applyFill="1" applyBorder="1" applyAlignment="1">
      <alignment horizontal="left" vertical="top"/>
    </xf>
    <xf numFmtId="0" fontId="20" fillId="5" borderId="31" xfId="0" applyFont="1" applyFill="1" applyBorder="1" applyAlignment="1">
      <alignment horizontal="left" vertical="top" wrapText="1"/>
    </xf>
    <xf numFmtId="0" fontId="20" fillId="5" borderId="28" xfId="0" applyFont="1" applyFill="1" applyBorder="1" applyAlignment="1">
      <alignment horizontal="left" vertical="top" wrapText="1"/>
    </xf>
    <xf numFmtId="0" fontId="20" fillId="5" borderId="29" xfId="0" applyFont="1" applyFill="1" applyBorder="1" applyAlignment="1">
      <alignment horizontal="left" vertical="top" wrapText="1"/>
    </xf>
    <xf numFmtId="0" fontId="20" fillId="5" borderId="32" xfId="0" applyFont="1" applyFill="1" applyBorder="1" applyAlignment="1">
      <alignment horizontal="left" vertical="top" wrapText="1"/>
    </xf>
    <xf numFmtId="0" fontId="20" fillId="5" borderId="31" xfId="0" applyFont="1" applyFill="1" applyBorder="1" applyAlignment="1">
      <alignment horizontal="left" vertical="top"/>
    </xf>
    <xf numFmtId="0" fontId="20" fillId="5" borderId="28" xfId="0" applyFont="1" applyFill="1" applyBorder="1" applyAlignment="1">
      <alignment horizontal="left" vertical="top"/>
    </xf>
    <xf numFmtId="0" fontId="7" fillId="5" borderId="31" xfId="0" applyFont="1" applyFill="1" applyBorder="1" applyAlignment="1">
      <alignment horizontal="left" vertical="top"/>
    </xf>
    <xf numFmtId="0" fontId="7" fillId="5" borderId="28" xfId="0" applyFont="1" applyFill="1" applyBorder="1" applyAlignment="1">
      <alignment horizontal="left" vertical="top"/>
    </xf>
    <xf numFmtId="0" fontId="7" fillId="8" borderId="0" xfId="0" applyFont="1" applyFill="1" applyAlignment="1"/>
    <xf numFmtId="0" fontId="2" fillId="0" borderId="10" xfId="0" applyFont="1" applyBorder="1" applyAlignment="1">
      <alignment horizontal="left" vertical="top" wrapText="1"/>
    </xf>
  </cellXfs>
  <cellStyles count="4">
    <cellStyle name="Link" xfId="3" builtinId="8"/>
    <cellStyle name="Prozent" xfId="1" builtinId="5"/>
    <cellStyle name="Schlecht" xfId="2" builtinId="2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workbookViewId="0">
      <selection activeCell="A11" sqref="A11:I11"/>
    </sheetView>
  </sheetViews>
  <sheetFormatPr defaultColWidth="9.140625" defaultRowHeight="14.45"/>
  <sheetData>
    <row r="1" spans="1:19" ht="91.9" customHeight="1">
      <c r="A1" s="147" t="s">
        <v>0</v>
      </c>
      <c r="B1" s="147"/>
      <c r="C1" s="147"/>
      <c r="D1" s="147"/>
      <c r="E1" s="147"/>
      <c r="F1" s="147"/>
      <c r="G1" s="147"/>
      <c r="H1" s="147"/>
      <c r="I1" s="147"/>
      <c r="J1" s="147"/>
      <c r="K1" s="147"/>
      <c r="L1" s="147"/>
      <c r="M1" s="148"/>
      <c r="N1" s="114" t="s">
        <v>1</v>
      </c>
      <c r="O1" s="115"/>
      <c r="P1" s="115"/>
      <c r="Q1" s="115"/>
      <c r="R1" s="115"/>
      <c r="S1" s="115"/>
    </row>
    <row r="2" spans="1:19" ht="25.15">
      <c r="A2" s="59" t="s">
        <v>2</v>
      </c>
      <c r="B2" s="60"/>
      <c r="C2" s="60"/>
      <c r="D2" s="60"/>
      <c r="E2" s="60"/>
      <c r="F2" s="34"/>
      <c r="G2" s="34"/>
      <c r="H2" s="34"/>
      <c r="I2" s="34"/>
      <c r="J2" s="34"/>
      <c r="K2" s="34"/>
      <c r="L2" s="34"/>
      <c r="M2" s="115"/>
      <c r="N2" s="115"/>
      <c r="O2" s="115"/>
      <c r="P2" s="115"/>
      <c r="Q2" s="115"/>
      <c r="R2" s="115"/>
      <c r="S2" s="115"/>
    </row>
    <row r="3" spans="1:19">
      <c r="A3" s="60"/>
      <c r="B3" s="60"/>
      <c r="C3" s="60"/>
      <c r="D3" s="60"/>
      <c r="E3" s="60"/>
      <c r="F3" s="60"/>
      <c r="G3" s="60"/>
      <c r="H3" s="60"/>
      <c r="I3" s="34"/>
      <c r="J3" s="34"/>
      <c r="K3" s="34"/>
      <c r="L3" s="34"/>
      <c r="M3" s="115"/>
      <c r="N3" s="115"/>
      <c r="O3" s="115"/>
      <c r="P3" s="115"/>
      <c r="Q3" s="115"/>
      <c r="R3" s="115"/>
      <c r="S3" s="115"/>
    </row>
    <row r="4" spans="1:19">
      <c r="A4" s="60"/>
      <c r="B4" s="60"/>
      <c r="C4" s="60"/>
      <c r="D4" s="60"/>
      <c r="E4" s="60"/>
      <c r="F4" s="60"/>
      <c r="G4" s="60"/>
      <c r="H4" s="60"/>
      <c r="I4" s="34"/>
      <c r="J4" s="34"/>
      <c r="K4" s="34"/>
      <c r="L4" s="34"/>
      <c r="M4" s="115"/>
      <c r="N4" s="115"/>
      <c r="O4" s="115"/>
      <c r="P4" s="115"/>
      <c r="Q4" s="115"/>
      <c r="R4" s="115"/>
      <c r="S4" s="115"/>
    </row>
    <row r="5" spans="1:19">
      <c r="A5" s="60"/>
      <c r="B5" s="60"/>
      <c r="C5" s="60"/>
      <c r="D5" s="60"/>
      <c r="E5" s="60"/>
      <c r="F5" s="60"/>
      <c r="G5" s="60"/>
      <c r="H5" s="60"/>
      <c r="I5" s="34"/>
      <c r="J5" s="34"/>
      <c r="K5" s="34"/>
      <c r="L5" s="34"/>
      <c r="M5" s="115"/>
      <c r="N5" s="115"/>
      <c r="O5" s="115"/>
      <c r="P5" s="115"/>
      <c r="Q5" s="115"/>
      <c r="R5" s="115"/>
      <c r="S5" s="115"/>
    </row>
    <row r="6" spans="1:19" ht="18">
      <c r="A6" s="61" t="s">
        <v>3</v>
      </c>
      <c r="B6" s="61" t="s">
        <v>4</v>
      </c>
      <c r="C6" s="62"/>
      <c r="D6" s="62"/>
      <c r="E6" s="62"/>
      <c r="F6" s="62"/>
      <c r="G6" s="34"/>
      <c r="H6" s="34"/>
      <c r="I6" s="34"/>
      <c r="J6" s="34"/>
      <c r="K6" s="34"/>
      <c r="L6" s="34"/>
      <c r="M6" s="115"/>
      <c r="N6" s="115"/>
      <c r="O6" s="115"/>
      <c r="P6" s="115"/>
      <c r="Q6" s="115"/>
      <c r="R6" s="115"/>
      <c r="S6" s="115"/>
    </row>
    <row r="7" spans="1:19" ht="18">
      <c r="A7" s="61" t="s">
        <v>5</v>
      </c>
      <c r="B7" s="145">
        <v>46296</v>
      </c>
      <c r="C7" s="145"/>
      <c r="D7" s="62"/>
      <c r="E7" s="62"/>
      <c r="F7" s="62"/>
      <c r="G7" s="62"/>
      <c r="H7" s="34"/>
      <c r="I7" s="34"/>
      <c r="J7" s="34"/>
      <c r="K7" s="34"/>
      <c r="L7" s="34"/>
      <c r="M7" s="115"/>
      <c r="N7" s="115"/>
      <c r="O7" s="115"/>
      <c r="P7" s="115"/>
      <c r="Q7" s="115"/>
      <c r="R7" s="115"/>
      <c r="S7" s="115"/>
    </row>
    <row r="8" spans="1:19">
      <c r="A8" s="60"/>
      <c r="B8" s="60"/>
      <c r="C8" s="60"/>
      <c r="D8" s="60"/>
      <c r="E8" s="60"/>
      <c r="F8" s="60"/>
      <c r="G8" s="60"/>
      <c r="H8" s="60"/>
      <c r="I8" s="34"/>
      <c r="J8" s="34"/>
      <c r="K8" s="34"/>
      <c r="L8" s="34"/>
      <c r="M8" s="115"/>
      <c r="N8" s="115"/>
      <c r="O8" s="115"/>
      <c r="P8" s="115"/>
      <c r="Q8" s="115"/>
      <c r="R8" s="115"/>
      <c r="S8" s="115"/>
    </row>
    <row r="9" spans="1:19">
      <c r="A9" s="60"/>
      <c r="B9" s="60"/>
      <c r="C9" s="60"/>
      <c r="D9" s="60"/>
      <c r="E9" s="60"/>
      <c r="F9" s="60"/>
      <c r="G9" s="60"/>
      <c r="H9" s="60"/>
      <c r="I9" s="34"/>
      <c r="J9" s="34"/>
      <c r="K9" s="34"/>
      <c r="L9" s="34"/>
      <c r="M9" s="115"/>
      <c r="N9" s="115"/>
      <c r="O9" s="115"/>
      <c r="P9" s="115"/>
      <c r="Q9" s="115"/>
      <c r="R9" s="115"/>
      <c r="S9" s="115"/>
    </row>
    <row r="10" spans="1:19">
      <c r="A10" s="60"/>
      <c r="B10" s="60"/>
      <c r="C10" s="60"/>
      <c r="D10" s="60"/>
      <c r="E10" s="60"/>
      <c r="F10" s="60"/>
      <c r="G10" s="60"/>
      <c r="H10" s="60"/>
      <c r="I10" s="34"/>
      <c r="J10" s="34"/>
      <c r="K10" s="34"/>
      <c r="L10" s="34"/>
      <c r="M10" s="115"/>
      <c r="N10" s="115"/>
      <c r="O10" s="115"/>
      <c r="P10" s="115"/>
      <c r="Q10" s="115"/>
      <c r="R10" s="115"/>
      <c r="S10" s="115"/>
    </row>
    <row r="11" spans="1:19" ht="18">
      <c r="A11" s="146" t="s">
        <v>6</v>
      </c>
      <c r="B11" s="146"/>
      <c r="C11" s="146"/>
      <c r="D11" s="146"/>
      <c r="E11" s="146"/>
      <c r="F11" s="146"/>
      <c r="G11" s="146"/>
      <c r="H11" s="146"/>
      <c r="I11" s="146"/>
      <c r="J11" s="34"/>
      <c r="K11" s="34"/>
      <c r="L11" s="34"/>
      <c r="M11" s="115"/>
      <c r="N11" s="115"/>
      <c r="O11" s="115"/>
      <c r="P11" s="115"/>
      <c r="Q11" s="115"/>
      <c r="R11" s="115"/>
      <c r="S11" s="115"/>
    </row>
    <row r="12" spans="1:19">
      <c r="A12" s="34"/>
      <c r="B12" s="34"/>
      <c r="C12" s="34"/>
      <c r="D12" s="34"/>
      <c r="E12" s="34"/>
      <c r="F12" s="34"/>
      <c r="G12" s="34"/>
      <c r="H12" s="34"/>
      <c r="I12" s="34"/>
      <c r="J12" s="34"/>
      <c r="K12" s="34"/>
      <c r="L12" s="34"/>
      <c r="M12" s="115"/>
      <c r="N12" s="115"/>
      <c r="O12" s="115"/>
      <c r="P12" s="115"/>
      <c r="Q12" s="115"/>
      <c r="R12" s="115"/>
      <c r="S12" s="115"/>
    </row>
    <row r="13" spans="1:19">
      <c r="A13" s="34"/>
      <c r="B13" s="34"/>
      <c r="C13" s="34"/>
      <c r="D13" s="34"/>
      <c r="E13" s="34"/>
      <c r="F13" s="34"/>
      <c r="G13" s="34"/>
      <c r="H13" s="34"/>
      <c r="I13" s="34"/>
      <c r="J13" s="34"/>
      <c r="K13" s="34"/>
      <c r="L13" s="34"/>
      <c r="M13" s="115"/>
      <c r="N13" s="115"/>
      <c r="O13" s="115"/>
      <c r="P13" s="115"/>
      <c r="Q13" s="115"/>
      <c r="R13" s="115"/>
      <c r="S13" s="115"/>
    </row>
    <row r="14" spans="1:19">
      <c r="A14" s="34"/>
      <c r="B14" s="34"/>
      <c r="C14" s="34"/>
      <c r="D14" s="34"/>
      <c r="E14" s="34"/>
      <c r="F14" s="34"/>
      <c r="G14" s="34"/>
      <c r="H14" s="34"/>
      <c r="I14" s="34"/>
      <c r="J14" s="34"/>
      <c r="K14" s="34"/>
      <c r="L14" s="34"/>
      <c r="M14" s="115"/>
      <c r="N14" s="115"/>
      <c r="O14" s="115"/>
      <c r="P14" s="115"/>
      <c r="Q14" s="115"/>
      <c r="R14" s="115"/>
      <c r="S14" s="115"/>
    </row>
    <row r="15" spans="1:19">
      <c r="A15" s="34"/>
      <c r="B15" s="34"/>
      <c r="C15" s="34"/>
      <c r="D15" s="34"/>
      <c r="E15" s="34"/>
      <c r="F15" s="34"/>
      <c r="G15" s="34"/>
      <c r="H15" s="34"/>
      <c r="I15" s="34"/>
      <c r="J15" s="34"/>
      <c r="K15" s="34"/>
      <c r="L15" s="34"/>
      <c r="M15" s="115"/>
      <c r="N15" s="115"/>
    </row>
    <row r="16" spans="1:19">
      <c r="A16" s="34"/>
      <c r="B16" s="34"/>
      <c r="C16" s="34"/>
      <c r="D16" s="34"/>
      <c r="E16" s="34"/>
      <c r="F16" s="34"/>
      <c r="G16" s="34"/>
      <c r="H16" s="34"/>
      <c r="I16" s="34"/>
      <c r="J16" s="34"/>
      <c r="K16" s="34"/>
      <c r="L16" s="34"/>
      <c r="M16" s="115"/>
      <c r="N16" s="115"/>
    </row>
    <row r="17" spans="1:14">
      <c r="A17" s="34"/>
      <c r="B17" s="34"/>
      <c r="C17" s="34"/>
      <c r="D17" s="34"/>
      <c r="E17" s="34"/>
      <c r="F17" s="34"/>
      <c r="G17" s="34"/>
      <c r="H17" s="34"/>
      <c r="I17" s="34"/>
      <c r="J17" s="34"/>
      <c r="K17" s="34"/>
      <c r="L17" s="34"/>
      <c r="M17" s="115"/>
      <c r="N17" s="115"/>
    </row>
    <row r="18" spans="1:14">
      <c r="A18" s="34"/>
      <c r="B18" s="34"/>
      <c r="C18" s="34"/>
      <c r="D18" s="34"/>
      <c r="E18" s="34"/>
      <c r="F18" s="34"/>
      <c r="G18" s="34"/>
      <c r="H18" s="34"/>
      <c r="I18" s="34"/>
      <c r="J18" s="34"/>
      <c r="K18" s="34"/>
      <c r="L18" s="34"/>
      <c r="M18" s="115"/>
      <c r="N18" s="115"/>
    </row>
    <row r="19" spans="1:14">
      <c r="A19" s="34"/>
      <c r="B19" s="34"/>
      <c r="C19" s="34"/>
      <c r="D19" s="34"/>
      <c r="E19" s="34"/>
      <c r="F19" s="34"/>
      <c r="G19" s="34"/>
      <c r="H19" s="34"/>
      <c r="I19" s="34"/>
      <c r="J19" s="34"/>
      <c r="K19" s="34"/>
      <c r="L19" s="34"/>
      <c r="M19" s="115"/>
      <c r="N19" s="115"/>
    </row>
    <row r="20" spans="1:14">
      <c r="A20" s="34"/>
      <c r="B20" s="34"/>
      <c r="C20" s="34"/>
      <c r="D20" s="34"/>
      <c r="E20" s="34"/>
      <c r="F20" s="34"/>
      <c r="G20" s="34"/>
      <c r="H20" s="34"/>
      <c r="I20" s="34"/>
      <c r="J20" s="34"/>
      <c r="K20" s="34"/>
      <c r="L20" s="34"/>
      <c r="M20" s="115"/>
      <c r="N20" s="115"/>
    </row>
    <row r="21" spans="1:14">
      <c r="A21" s="34"/>
      <c r="B21" s="34"/>
      <c r="C21" s="34"/>
      <c r="D21" s="34"/>
      <c r="E21" s="34"/>
      <c r="F21" s="34"/>
      <c r="G21" s="34"/>
      <c r="H21" s="34"/>
      <c r="I21" s="34"/>
      <c r="J21" s="34"/>
      <c r="K21" s="34"/>
      <c r="L21" s="34"/>
      <c r="M21" s="115"/>
      <c r="N21" s="115"/>
    </row>
    <row r="22" spans="1:14">
      <c r="A22" s="34"/>
      <c r="B22" s="34"/>
      <c r="C22" s="34"/>
      <c r="D22" s="34"/>
      <c r="E22" s="34"/>
      <c r="F22" s="34"/>
      <c r="G22" s="34"/>
      <c r="H22" s="34"/>
      <c r="I22" s="34"/>
      <c r="J22" s="34"/>
      <c r="K22" s="34"/>
      <c r="L22" s="34"/>
    </row>
    <row r="23" spans="1:14">
      <c r="A23" s="34"/>
      <c r="B23" s="34"/>
      <c r="C23" s="34"/>
      <c r="D23" s="34"/>
      <c r="E23" s="34"/>
      <c r="F23" s="34"/>
      <c r="G23" s="34"/>
      <c r="H23" s="34"/>
      <c r="I23" s="34"/>
      <c r="J23" s="34"/>
      <c r="K23" s="34"/>
      <c r="L23" s="34"/>
    </row>
  </sheetData>
  <mergeCells count="3">
    <mergeCell ref="B7:C7"/>
    <mergeCell ref="A11:I11"/>
    <mergeCell ref="A1:M1"/>
  </mergeCells>
  <pageMargins left="0.70078740157480324" right="0.70078740157480324" top="0.75196850393700787" bottom="0.75196850393700787"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B3246-DE36-4849-8838-2ABE7796B88C}">
  <sheetPr>
    <pageSetUpPr fitToPage="1"/>
  </sheetPr>
  <dimension ref="A1:E33"/>
  <sheetViews>
    <sheetView zoomScaleNormal="100" workbookViewId="0">
      <selection activeCell="A4" sqref="A4:E4"/>
    </sheetView>
  </sheetViews>
  <sheetFormatPr defaultColWidth="11.42578125" defaultRowHeight="13.9"/>
  <cols>
    <col min="1" max="1" width="17.42578125" style="63" customWidth="1"/>
    <col min="2" max="2" width="50.140625" style="1" customWidth="1"/>
    <col min="3" max="3" width="48" style="1" customWidth="1"/>
    <col min="4" max="4" width="29.140625" style="1" customWidth="1"/>
    <col min="5" max="5" width="23.140625" style="1" customWidth="1"/>
    <col min="6" max="16384" width="11.42578125" style="1"/>
  </cols>
  <sheetData>
    <row r="1" spans="1:5" ht="27.75" customHeight="1">
      <c r="A1" s="100" t="s">
        <v>7</v>
      </c>
      <c r="B1" s="101"/>
      <c r="C1" s="101"/>
      <c r="D1" s="102"/>
      <c r="E1" s="116" t="s">
        <v>1</v>
      </c>
    </row>
    <row r="2" spans="1:5" ht="16.899999999999999" hidden="1">
      <c r="A2" s="149"/>
      <c r="B2" s="150"/>
      <c r="C2" s="150"/>
      <c r="D2" s="102"/>
      <c r="E2" s="92"/>
    </row>
    <row r="3" spans="1:5" ht="53.25" customHeight="1">
      <c r="A3" s="151" t="s">
        <v>8</v>
      </c>
      <c r="B3" s="151"/>
      <c r="C3" s="151"/>
      <c r="D3" s="92"/>
      <c r="E3" s="92"/>
    </row>
    <row r="4" spans="1:5" ht="34.5" customHeight="1">
      <c r="A4" s="155" t="s">
        <v>9</v>
      </c>
      <c r="B4" s="155"/>
      <c r="C4" s="155"/>
      <c r="D4" s="155"/>
      <c r="E4" s="155"/>
    </row>
    <row r="5" spans="1:5">
      <c r="A5" s="91"/>
      <c r="B5" s="92"/>
      <c r="C5" s="92"/>
      <c r="D5" s="92"/>
      <c r="E5" s="92"/>
    </row>
    <row r="6" spans="1:5" ht="14.45" thickBot="1">
      <c r="A6" s="91"/>
      <c r="B6" s="92"/>
      <c r="C6" s="92"/>
      <c r="D6" s="92"/>
      <c r="E6" s="92"/>
    </row>
    <row r="7" spans="1:5" ht="14.45" thickBot="1">
      <c r="A7" s="72" t="s">
        <v>10</v>
      </c>
      <c r="B7" s="73" t="s">
        <v>11</v>
      </c>
      <c r="C7" s="69" t="s">
        <v>12</v>
      </c>
      <c r="D7" s="73" t="s">
        <v>13</v>
      </c>
      <c r="E7" s="70" t="s">
        <v>14</v>
      </c>
    </row>
    <row r="8" spans="1:5">
      <c r="A8" s="74">
        <v>1</v>
      </c>
      <c r="B8" s="65" t="s">
        <v>15</v>
      </c>
      <c r="C8" s="64" t="s">
        <v>16</v>
      </c>
      <c r="D8" s="75">
        <v>0.5</v>
      </c>
      <c r="E8" s="76" t="s">
        <v>17</v>
      </c>
    </row>
    <row r="9" spans="1:5">
      <c r="A9" s="77"/>
      <c r="B9" s="71" t="s">
        <v>18</v>
      </c>
      <c r="C9" s="78"/>
      <c r="D9" s="79"/>
      <c r="E9" s="80"/>
    </row>
    <row r="10" spans="1:5">
      <c r="A10" s="81" t="s">
        <v>19</v>
      </c>
      <c r="B10" s="66" t="s">
        <v>20</v>
      </c>
      <c r="C10" s="24" t="s">
        <v>21</v>
      </c>
      <c r="D10" s="82">
        <v>0.24</v>
      </c>
      <c r="E10" s="83" t="s">
        <v>22</v>
      </c>
    </row>
    <row r="11" spans="1:5">
      <c r="A11" s="81" t="s">
        <v>23</v>
      </c>
      <c r="B11" s="66" t="s">
        <v>24</v>
      </c>
      <c r="C11" s="24" t="s">
        <v>25</v>
      </c>
      <c r="D11" s="82">
        <v>0.16</v>
      </c>
      <c r="E11" s="83" t="s">
        <v>26</v>
      </c>
    </row>
    <row r="12" spans="1:5" ht="14.45" thickBot="1">
      <c r="A12" s="84" t="s">
        <v>27</v>
      </c>
      <c r="B12" s="68" t="s">
        <v>28</v>
      </c>
      <c r="C12" s="25" t="s">
        <v>29</v>
      </c>
      <c r="D12" s="85">
        <v>0.1</v>
      </c>
      <c r="E12" s="86" t="s">
        <v>30</v>
      </c>
    </row>
    <row r="13" spans="1:5" ht="14.45" thickBot="1">
      <c r="A13" s="67"/>
      <c r="B13" s="87" t="s">
        <v>31</v>
      </c>
      <c r="C13" s="88"/>
      <c r="D13" s="89">
        <v>1</v>
      </c>
      <c r="E13" s="90" t="s">
        <v>32</v>
      </c>
    </row>
    <row r="14" spans="1:5">
      <c r="A14" s="91"/>
      <c r="B14" s="92"/>
      <c r="C14" s="92"/>
      <c r="D14" s="92"/>
      <c r="E14" s="92"/>
    </row>
    <row r="15" spans="1:5">
      <c r="A15" s="91"/>
      <c r="B15" s="92"/>
      <c r="C15" s="93"/>
      <c r="D15" s="92"/>
      <c r="E15" s="92"/>
    </row>
    <row r="16" spans="1:5" ht="22.9">
      <c r="A16" s="94" t="s">
        <v>33</v>
      </c>
      <c r="B16" s="92"/>
      <c r="C16" s="92"/>
      <c r="D16" s="92"/>
      <c r="E16" s="92"/>
    </row>
    <row r="17" spans="1:5" ht="18">
      <c r="A17" s="95" t="s">
        <v>15</v>
      </c>
      <c r="B17" s="92"/>
      <c r="C17" s="92"/>
      <c r="D17" s="92"/>
      <c r="E17" s="92"/>
    </row>
    <row r="18" spans="1:5">
      <c r="A18" s="96" t="s">
        <v>34</v>
      </c>
      <c r="B18" s="92"/>
      <c r="C18" s="92"/>
      <c r="D18" s="92"/>
      <c r="E18" s="92"/>
    </row>
    <row r="19" spans="1:5">
      <c r="A19" s="97" t="s">
        <v>35</v>
      </c>
      <c r="B19" s="92"/>
      <c r="C19" s="92"/>
      <c r="D19" s="92"/>
      <c r="E19" s="92"/>
    </row>
    <row r="20" spans="1:5" ht="30" customHeight="1">
      <c r="A20" s="154" t="s">
        <v>36</v>
      </c>
      <c r="B20" s="154"/>
      <c r="C20" s="154"/>
      <c r="D20" s="154"/>
      <c r="E20" s="154"/>
    </row>
    <row r="21" spans="1:5">
      <c r="A21" s="91"/>
      <c r="B21" s="92"/>
      <c r="C21" s="92"/>
      <c r="D21" s="92"/>
      <c r="E21" s="92"/>
    </row>
    <row r="22" spans="1:5">
      <c r="A22" s="91" t="s">
        <v>37</v>
      </c>
      <c r="B22" s="92"/>
      <c r="C22" s="92"/>
      <c r="D22" s="92"/>
      <c r="E22" s="92"/>
    </row>
    <row r="23" spans="1:5">
      <c r="A23" s="91"/>
      <c r="B23" s="98" t="s">
        <v>38</v>
      </c>
      <c r="C23" s="92"/>
      <c r="D23" s="92"/>
      <c r="E23" s="92"/>
    </row>
    <row r="24" spans="1:5">
      <c r="A24" s="91"/>
      <c r="B24" s="99" t="s">
        <v>39</v>
      </c>
      <c r="C24" s="92"/>
      <c r="D24" s="92"/>
      <c r="E24" s="92"/>
    </row>
    <row r="25" spans="1:5">
      <c r="A25" s="91"/>
      <c r="B25" s="92" t="s">
        <v>40</v>
      </c>
      <c r="C25" s="92"/>
      <c r="D25" s="92"/>
      <c r="E25" s="92"/>
    </row>
    <row r="26" spans="1:5">
      <c r="A26" s="91"/>
      <c r="B26" s="99" t="s">
        <v>41</v>
      </c>
      <c r="C26" s="92"/>
      <c r="D26" s="92"/>
      <c r="E26" s="92"/>
    </row>
    <row r="27" spans="1:5">
      <c r="A27" s="91"/>
      <c r="B27" s="92"/>
      <c r="C27" s="92"/>
      <c r="D27" s="92"/>
      <c r="E27" s="92"/>
    </row>
    <row r="28" spans="1:5" ht="18">
      <c r="A28" s="95" t="s">
        <v>18</v>
      </c>
      <c r="B28" s="92"/>
      <c r="C28" s="92"/>
      <c r="D28" s="92"/>
      <c r="E28" s="92"/>
    </row>
    <row r="29" spans="1:5" ht="45" customHeight="1">
      <c r="A29" s="152" t="s">
        <v>42</v>
      </c>
      <c r="B29" s="153"/>
      <c r="C29" s="153"/>
      <c r="D29" s="153"/>
      <c r="E29" s="153"/>
    </row>
    <row r="30" spans="1:5" ht="45" customHeight="1">
      <c r="A30" s="152" t="s">
        <v>43</v>
      </c>
      <c r="B30" s="152"/>
      <c r="C30" s="152"/>
      <c r="D30" s="152"/>
      <c r="E30" s="152"/>
    </row>
    <row r="31" spans="1:5" ht="30" customHeight="1">
      <c r="A31" s="152" t="s">
        <v>44</v>
      </c>
      <c r="B31" s="152"/>
      <c r="C31" s="152"/>
      <c r="D31" s="152"/>
      <c r="E31" s="152"/>
    </row>
    <row r="32" spans="1:5">
      <c r="A32" s="91"/>
      <c r="B32" s="92"/>
      <c r="C32" s="92"/>
      <c r="D32" s="92"/>
      <c r="E32" s="92"/>
    </row>
    <row r="33" spans="1:5">
      <c r="A33" s="91"/>
      <c r="B33" s="92"/>
      <c r="C33" s="92"/>
      <c r="D33" s="92"/>
      <c r="E33" s="92"/>
    </row>
  </sheetData>
  <mergeCells count="7">
    <mergeCell ref="A2:C2"/>
    <mergeCell ref="A3:C3"/>
    <mergeCell ref="A31:E31"/>
    <mergeCell ref="A30:E30"/>
    <mergeCell ref="A29:E29"/>
    <mergeCell ref="A20:E20"/>
    <mergeCell ref="A4:E4"/>
  </mergeCells>
  <pageMargins left="0.7" right="0.7" top="0.78740157499999996" bottom="0.78740157499999996"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C660-A3DD-4FDE-9E68-09C39B588270}">
  <sheetPr>
    <pageSetUpPr fitToPage="1"/>
  </sheetPr>
  <dimension ref="A1:L17"/>
  <sheetViews>
    <sheetView zoomScaleNormal="100" workbookViewId="0">
      <selection activeCell="G9" sqref="G9"/>
    </sheetView>
  </sheetViews>
  <sheetFormatPr defaultColWidth="11.42578125" defaultRowHeight="13.9"/>
  <cols>
    <col min="1" max="1" width="35" style="1" customWidth="1"/>
    <col min="2" max="2" width="62.5703125" style="1" customWidth="1"/>
    <col min="3" max="3" width="18" style="1" customWidth="1"/>
    <col min="4" max="4" width="113.42578125" style="1" customWidth="1"/>
    <col min="5" max="5" width="112.42578125" style="1" customWidth="1"/>
    <col min="6" max="16384" width="11.42578125" style="1"/>
  </cols>
  <sheetData>
    <row r="1" spans="1:12" ht="39.75" customHeight="1">
      <c r="A1" s="103" t="s">
        <v>45</v>
      </c>
      <c r="B1" s="102"/>
      <c r="C1" s="102"/>
      <c r="D1" s="116" t="s">
        <v>1</v>
      </c>
    </row>
    <row r="2" spans="1:12" ht="16.899999999999999">
      <c r="A2" s="149"/>
      <c r="B2" s="178"/>
      <c r="C2" s="178"/>
      <c r="D2" s="102"/>
    </row>
    <row r="3" spans="1:12" ht="60" customHeight="1">
      <c r="A3" s="151" t="s">
        <v>46</v>
      </c>
      <c r="B3" s="151"/>
      <c r="C3" s="151"/>
      <c r="D3" s="92"/>
    </row>
    <row r="4" spans="1:12">
      <c r="A4" s="92"/>
      <c r="B4" s="92"/>
      <c r="C4" s="92"/>
      <c r="D4" s="92"/>
    </row>
    <row r="5" spans="1:12">
      <c r="A5" s="92"/>
      <c r="B5" s="92"/>
      <c r="C5" s="92"/>
      <c r="D5" s="92"/>
    </row>
    <row r="6" spans="1:12">
      <c r="A6" s="92"/>
      <c r="B6" s="92"/>
      <c r="C6" s="92"/>
      <c r="D6" s="92"/>
    </row>
    <row r="7" spans="1:12" ht="14.45" thickBot="1">
      <c r="A7" s="104" t="s">
        <v>47</v>
      </c>
      <c r="B7" s="92"/>
      <c r="C7" s="92"/>
      <c r="D7" s="92"/>
    </row>
    <row r="8" spans="1:12" s="33" customFormat="1" ht="20.25" customHeight="1">
      <c r="A8" s="29" t="s">
        <v>48</v>
      </c>
      <c r="B8" s="30" t="s">
        <v>49</v>
      </c>
      <c r="C8" s="30" t="s">
        <v>50</v>
      </c>
      <c r="D8" s="32" t="s">
        <v>51</v>
      </c>
      <c r="E8" s="35"/>
      <c r="F8" s="35"/>
      <c r="G8" s="35"/>
      <c r="H8" s="35"/>
      <c r="I8" s="35"/>
      <c r="J8" s="35"/>
      <c r="K8" s="35"/>
      <c r="L8" s="35"/>
    </row>
    <row r="9" spans="1:12" ht="150.75">
      <c r="A9" s="125" t="s">
        <v>52</v>
      </c>
      <c r="B9" s="18" t="s">
        <v>53</v>
      </c>
      <c r="C9" s="42" t="s">
        <v>54</v>
      </c>
      <c r="D9" s="179" t="s">
        <v>55</v>
      </c>
    </row>
    <row r="10" spans="1:12" ht="105.6">
      <c r="A10" s="125" t="s">
        <v>56</v>
      </c>
      <c r="B10" s="18" t="s">
        <v>57</v>
      </c>
      <c r="C10" s="42" t="s">
        <v>54</v>
      </c>
      <c r="D10" s="179" t="s">
        <v>55</v>
      </c>
    </row>
    <row r="11" spans="1:12">
      <c r="A11" s="92"/>
      <c r="B11" s="92"/>
      <c r="C11" s="92"/>
      <c r="D11" s="92"/>
    </row>
    <row r="12" spans="1:12">
      <c r="A12" s="92"/>
      <c r="B12" s="92"/>
      <c r="C12" s="92"/>
      <c r="D12" s="92"/>
    </row>
    <row r="13" spans="1:12">
      <c r="A13" s="92"/>
      <c r="B13" s="92"/>
      <c r="C13" s="92"/>
      <c r="D13" s="92"/>
    </row>
    <row r="14" spans="1:12">
      <c r="A14" s="92"/>
      <c r="B14" s="92"/>
      <c r="C14" s="92"/>
      <c r="D14" s="92"/>
    </row>
    <row r="15" spans="1:12">
      <c r="A15" s="92"/>
      <c r="B15" s="92"/>
      <c r="C15" s="92"/>
      <c r="D15" s="92"/>
    </row>
    <row r="16" spans="1:12">
      <c r="A16" s="92"/>
      <c r="B16" s="92"/>
      <c r="C16" s="92"/>
      <c r="D16" s="92"/>
    </row>
    <row r="17" spans="1:4">
      <c r="A17" s="92"/>
      <c r="B17" s="92"/>
      <c r="C17" s="92"/>
      <c r="D17" s="92"/>
    </row>
  </sheetData>
  <sheetProtection sheet="1" objects="1" scenarios="1"/>
  <protectedRanges>
    <protectedRange sqref="C9:C10" name="Bereich1"/>
  </protectedRanges>
  <mergeCells count="2">
    <mergeCell ref="A2:C2"/>
    <mergeCell ref="A3:C3"/>
  </mergeCells>
  <pageMargins left="0.7" right="0.7" top="0.78740157499999996" bottom="0.78740157499999996" header="0.3" footer="0.3"/>
  <pageSetup paperSize="9" scale="3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42966-295B-44E5-A148-6AFB1227F83D}">
  <sheetPr>
    <pageSetUpPr fitToPage="1"/>
  </sheetPr>
  <dimension ref="A1:P51"/>
  <sheetViews>
    <sheetView zoomScaleNormal="100" workbookViewId="0">
      <selection activeCell="B10" sqref="B10"/>
    </sheetView>
  </sheetViews>
  <sheetFormatPr defaultColWidth="11.42578125" defaultRowHeight="13.9"/>
  <cols>
    <col min="1" max="1" width="35" style="1" customWidth="1"/>
    <col min="2" max="2" width="30.28515625" style="1" customWidth="1"/>
    <col min="3" max="3" width="39.42578125" style="1" customWidth="1"/>
    <col min="4" max="4" width="18" style="1" customWidth="1"/>
    <col min="5" max="5" width="25.7109375" style="1" customWidth="1"/>
    <col min="6" max="6" width="17.5703125" style="1" customWidth="1"/>
    <col min="7" max="7" width="24.140625" style="1" customWidth="1"/>
    <col min="8" max="8" width="113.42578125" style="1" customWidth="1"/>
    <col min="9" max="9" width="112.42578125" style="1" customWidth="1"/>
    <col min="10" max="16384" width="11.42578125" style="1"/>
  </cols>
  <sheetData>
    <row r="1" spans="1:16" ht="39.75" customHeight="1">
      <c r="A1" s="103" t="s">
        <v>58</v>
      </c>
      <c r="B1" s="102"/>
      <c r="C1" s="102"/>
      <c r="D1" s="102"/>
      <c r="E1" s="102"/>
      <c r="F1" s="102"/>
      <c r="G1" s="102"/>
      <c r="H1" s="116" t="s">
        <v>1</v>
      </c>
    </row>
    <row r="2" spans="1:16" ht="16.899999999999999">
      <c r="A2" s="149"/>
      <c r="B2" s="178"/>
      <c r="C2" s="178"/>
      <c r="D2" s="178"/>
      <c r="E2" s="178"/>
      <c r="F2" s="178"/>
      <c r="G2" s="178"/>
      <c r="H2" s="102"/>
    </row>
    <row r="3" spans="1:16" ht="90" customHeight="1">
      <c r="A3" s="151" t="s">
        <v>59</v>
      </c>
      <c r="B3" s="151"/>
      <c r="C3" s="151"/>
      <c r="D3" s="151"/>
      <c r="E3" s="151"/>
      <c r="F3" s="92"/>
      <c r="G3" s="92"/>
      <c r="H3" s="92"/>
    </row>
    <row r="4" spans="1:16">
      <c r="A4" s="92"/>
      <c r="B4" s="92"/>
      <c r="C4" s="92"/>
      <c r="D4" s="92"/>
      <c r="E4" s="92"/>
      <c r="F4" s="92"/>
      <c r="G4" s="92"/>
      <c r="H4" s="92"/>
    </row>
    <row r="5" spans="1:16" ht="14.45" thickBot="1">
      <c r="A5" s="92"/>
      <c r="B5" s="92"/>
      <c r="C5" s="92"/>
      <c r="D5" s="92"/>
      <c r="E5" s="92"/>
      <c r="F5" s="92"/>
      <c r="G5" s="92"/>
      <c r="H5" s="92"/>
    </row>
    <row r="6" spans="1:16" ht="34.15" thickBot="1">
      <c r="A6" s="26" t="s">
        <v>60</v>
      </c>
      <c r="B6" s="26" t="s">
        <v>61</v>
      </c>
      <c r="C6" s="27" t="s">
        <v>62</v>
      </c>
      <c r="D6" s="27" t="s">
        <v>63</v>
      </c>
      <c r="E6" s="27" t="s">
        <v>64</v>
      </c>
      <c r="F6" s="27" t="s">
        <v>65</v>
      </c>
      <c r="G6" s="27" t="s">
        <v>66</v>
      </c>
      <c r="H6" s="28" t="s">
        <v>67</v>
      </c>
    </row>
    <row r="7" spans="1:16">
      <c r="A7" s="7"/>
      <c r="B7" s="7"/>
      <c r="C7" s="8"/>
      <c r="D7" s="8"/>
      <c r="E7" s="8"/>
      <c r="F7" s="8"/>
      <c r="G7" s="8"/>
      <c r="H7" s="9"/>
    </row>
    <row r="8" spans="1:16">
      <c r="A8" s="7"/>
      <c r="B8" s="7"/>
      <c r="C8" s="8"/>
      <c r="D8" s="8"/>
      <c r="E8" s="8"/>
      <c r="F8" s="8"/>
      <c r="G8" s="8"/>
      <c r="H8" s="9"/>
    </row>
    <row r="9" spans="1:16" ht="14.45" thickBot="1">
      <c r="A9" s="10"/>
      <c r="B9" s="10"/>
      <c r="C9" s="11"/>
      <c r="D9" s="11"/>
      <c r="E9" s="11"/>
      <c r="F9" s="11"/>
      <c r="G9" s="11"/>
      <c r="H9" s="12"/>
    </row>
    <row r="10" spans="1:16">
      <c r="A10" s="92"/>
      <c r="B10" s="92"/>
      <c r="C10" s="92"/>
      <c r="D10" s="92"/>
      <c r="E10" s="92"/>
      <c r="F10" s="92"/>
      <c r="G10" s="92"/>
      <c r="H10" s="92"/>
    </row>
    <row r="11" spans="1:16">
      <c r="A11" s="92"/>
      <c r="B11" s="92"/>
      <c r="C11" s="92"/>
      <c r="D11" s="92"/>
      <c r="E11" s="92"/>
      <c r="F11" s="92"/>
      <c r="G11" s="92"/>
      <c r="H11" s="92"/>
    </row>
    <row r="12" spans="1:16" ht="14.45" thickBot="1">
      <c r="A12" s="104" t="s">
        <v>68</v>
      </c>
      <c r="B12" s="92"/>
      <c r="C12" s="92"/>
      <c r="D12" s="92"/>
      <c r="E12" s="92"/>
      <c r="F12" s="92"/>
      <c r="G12" s="92"/>
      <c r="H12" s="92"/>
    </row>
    <row r="13" spans="1:16" s="33" customFormat="1" ht="20.25" customHeight="1">
      <c r="A13" s="29" t="s">
        <v>48</v>
      </c>
      <c r="B13" s="30" t="s">
        <v>11</v>
      </c>
      <c r="C13" s="30" t="s">
        <v>49</v>
      </c>
      <c r="D13" s="30" t="s">
        <v>69</v>
      </c>
      <c r="E13" s="31" t="s">
        <v>70</v>
      </c>
      <c r="F13" s="158" t="s">
        <v>71</v>
      </c>
      <c r="G13" s="158"/>
      <c r="H13" s="32" t="s">
        <v>72</v>
      </c>
      <c r="I13" s="35"/>
      <c r="J13" s="35"/>
      <c r="K13" s="35"/>
      <c r="L13" s="35"/>
      <c r="M13" s="35"/>
      <c r="N13" s="35"/>
      <c r="O13" s="35"/>
      <c r="P13" s="35"/>
    </row>
    <row r="14" spans="1:16" ht="69">
      <c r="A14" s="125" t="s">
        <v>73</v>
      </c>
      <c r="B14" s="17" t="s">
        <v>74</v>
      </c>
      <c r="C14" s="18" t="s">
        <v>75</v>
      </c>
      <c r="D14" s="19" t="s">
        <v>76</v>
      </c>
      <c r="E14" s="19" t="s">
        <v>76</v>
      </c>
      <c r="F14" s="156" t="s">
        <v>77</v>
      </c>
      <c r="G14" s="156"/>
      <c r="H14" s="168"/>
    </row>
    <row r="15" spans="1:16" ht="55.15">
      <c r="A15" s="125" t="s">
        <v>78</v>
      </c>
      <c r="B15" s="17" t="s">
        <v>79</v>
      </c>
      <c r="C15" s="18" t="s">
        <v>80</v>
      </c>
      <c r="D15" s="19" t="s">
        <v>76</v>
      </c>
      <c r="E15" s="19" t="s">
        <v>76</v>
      </c>
      <c r="F15" s="156" t="s">
        <v>81</v>
      </c>
      <c r="G15" s="156"/>
      <c r="H15" s="168"/>
    </row>
    <row r="16" spans="1:16" ht="41.45">
      <c r="A16" s="125" t="s">
        <v>82</v>
      </c>
      <c r="B16" s="17" t="s">
        <v>83</v>
      </c>
      <c r="C16" s="18" t="s">
        <v>84</v>
      </c>
      <c r="D16" s="19" t="s">
        <v>76</v>
      </c>
      <c r="E16" s="19" t="s">
        <v>76</v>
      </c>
      <c r="F16" s="156" t="s">
        <v>85</v>
      </c>
      <c r="G16" s="156"/>
      <c r="H16" s="168"/>
    </row>
    <row r="17" spans="1:9" ht="55.15">
      <c r="A17" s="125" t="s">
        <v>86</v>
      </c>
      <c r="B17" s="17" t="s">
        <v>87</v>
      </c>
      <c r="C17" s="18" t="s">
        <v>88</v>
      </c>
      <c r="D17" s="19" t="s">
        <v>76</v>
      </c>
      <c r="E17" s="19" t="s">
        <v>76</v>
      </c>
      <c r="F17" s="156" t="s">
        <v>89</v>
      </c>
      <c r="G17" s="156"/>
      <c r="H17" s="168"/>
    </row>
    <row r="18" spans="1:9" ht="69">
      <c r="A18" s="125" t="s">
        <v>90</v>
      </c>
      <c r="B18" s="17" t="s">
        <v>91</v>
      </c>
      <c r="C18" s="18" t="s">
        <v>92</v>
      </c>
      <c r="D18" s="19" t="s">
        <v>76</v>
      </c>
      <c r="E18" s="19" t="s">
        <v>76</v>
      </c>
      <c r="F18" s="156" t="s">
        <v>93</v>
      </c>
      <c r="G18" s="156"/>
      <c r="H18" s="168"/>
    </row>
    <row r="19" spans="1:9" ht="55.15">
      <c r="A19" s="125" t="s">
        <v>94</v>
      </c>
      <c r="B19" s="17" t="s">
        <v>95</v>
      </c>
      <c r="C19" s="18" t="s">
        <v>96</v>
      </c>
      <c r="D19" s="19" t="s">
        <v>76</v>
      </c>
      <c r="E19" s="19" t="s">
        <v>76</v>
      </c>
      <c r="F19" s="156" t="s">
        <v>97</v>
      </c>
      <c r="G19" s="156"/>
      <c r="H19" s="168"/>
    </row>
    <row r="20" spans="1:9" ht="55.9" thickBot="1">
      <c r="A20" s="126" t="s">
        <v>98</v>
      </c>
      <c r="B20" s="20" t="s">
        <v>99</v>
      </c>
      <c r="C20" s="21" t="s">
        <v>100</v>
      </c>
      <c r="D20" s="22" t="s">
        <v>76</v>
      </c>
      <c r="E20" s="22" t="s">
        <v>76</v>
      </c>
      <c r="F20" s="157" t="s">
        <v>101</v>
      </c>
      <c r="G20" s="157"/>
      <c r="H20" s="169"/>
    </row>
    <row r="21" spans="1:9">
      <c r="A21" s="105" t="s">
        <v>102</v>
      </c>
      <c r="B21" s="92"/>
      <c r="C21" s="92"/>
      <c r="D21" s="92"/>
      <c r="E21" s="92"/>
      <c r="F21" s="92"/>
      <c r="G21" s="92"/>
      <c r="H21" s="92"/>
    </row>
    <row r="22" spans="1:9">
      <c r="A22" s="92"/>
      <c r="B22" s="92"/>
      <c r="C22" s="92"/>
      <c r="D22" s="92"/>
      <c r="E22" s="92"/>
      <c r="F22" s="92"/>
      <c r="G22" s="92"/>
      <c r="H22" s="92"/>
    </row>
    <row r="23" spans="1:9">
      <c r="A23" s="104" t="s">
        <v>103</v>
      </c>
      <c r="B23" s="92"/>
      <c r="C23" s="92"/>
      <c r="D23" s="92"/>
      <c r="E23" s="92"/>
      <c r="F23" s="92"/>
      <c r="G23" s="92"/>
      <c r="H23" s="92"/>
    </row>
    <row r="24" spans="1:9">
      <c r="A24" s="92"/>
      <c r="B24" s="92"/>
      <c r="C24" s="92"/>
      <c r="D24" s="92"/>
      <c r="E24" s="92"/>
      <c r="F24" s="92"/>
      <c r="G24" s="92"/>
      <c r="H24" s="92"/>
    </row>
    <row r="25" spans="1:9" ht="14.45" thickBot="1">
      <c r="A25" s="92"/>
      <c r="B25" s="92"/>
      <c r="C25" s="92"/>
      <c r="D25" s="92"/>
      <c r="E25" s="92"/>
      <c r="F25" s="92"/>
      <c r="G25" s="92"/>
      <c r="H25" s="92"/>
    </row>
    <row r="26" spans="1:9">
      <c r="A26" s="13" t="s">
        <v>48</v>
      </c>
      <c r="B26" s="14" t="s">
        <v>11</v>
      </c>
      <c r="C26" s="14" t="s">
        <v>49</v>
      </c>
      <c r="D26" s="14" t="s">
        <v>69</v>
      </c>
      <c r="E26" s="15" t="s">
        <v>70</v>
      </c>
      <c r="F26" s="14" t="s">
        <v>104</v>
      </c>
      <c r="G26" s="16" t="s">
        <v>72</v>
      </c>
      <c r="H26" s="16"/>
      <c r="I26" s="1" t="s">
        <v>105</v>
      </c>
    </row>
    <row r="27" spans="1:9">
      <c r="A27" s="159" t="s">
        <v>106</v>
      </c>
      <c r="B27" s="160"/>
      <c r="C27" s="160"/>
      <c r="D27" s="160"/>
      <c r="E27" s="160"/>
      <c r="F27" s="160"/>
      <c r="G27" s="160"/>
      <c r="H27" s="161"/>
      <c r="I27" s="1" t="e">
        <f>F29*D29/3</f>
        <v>#VALUE!</v>
      </c>
    </row>
    <row r="28" spans="1:9">
      <c r="A28" s="162" t="s">
        <v>107</v>
      </c>
      <c r="B28" s="162"/>
      <c r="C28" s="162"/>
      <c r="D28" s="162"/>
      <c r="E28" s="162"/>
      <c r="F28" s="162"/>
      <c r="G28" s="162"/>
      <c r="H28" s="163"/>
    </row>
    <row r="29" spans="1:9" ht="16.5">
      <c r="A29" s="36" t="s">
        <v>108</v>
      </c>
      <c r="B29" s="23" t="s">
        <v>109</v>
      </c>
      <c r="C29" s="17" t="s">
        <v>110</v>
      </c>
      <c r="D29" s="42" t="s">
        <v>76</v>
      </c>
      <c r="E29" s="42" t="s">
        <v>76</v>
      </c>
      <c r="F29" s="38">
        <v>0.1</v>
      </c>
      <c r="G29" s="176"/>
      <c r="H29" s="177"/>
    </row>
    <row r="30" spans="1:9" ht="41.45">
      <c r="A30" s="36" t="s">
        <v>108</v>
      </c>
      <c r="B30" s="18" t="s">
        <v>111</v>
      </c>
      <c r="C30" s="18" t="s">
        <v>112</v>
      </c>
      <c r="D30" s="42" t="s">
        <v>76</v>
      </c>
      <c r="E30" s="42" t="s">
        <v>76</v>
      </c>
      <c r="F30" s="38">
        <v>0.1</v>
      </c>
      <c r="G30" s="174"/>
      <c r="H30" s="175"/>
    </row>
    <row r="31" spans="1:9" ht="41.45">
      <c r="A31" s="36" t="s">
        <v>108</v>
      </c>
      <c r="B31" s="18" t="s">
        <v>113</v>
      </c>
      <c r="C31" s="18" t="s">
        <v>114</v>
      </c>
      <c r="D31" s="42" t="s">
        <v>76</v>
      </c>
      <c r="E31" s="42" t="s">
        <v>76</v>
      </c>
      <c r="F31" s="38">
        <v>0.1</v>
      </c>
      <c r="G31" s="174"/>
      <c r="H31" s="175"/>
    </row>
    <row r="32" spans="1:9" ht="41.45">
      <c r="A32" s="36" t="s">
        <v>108</v>
      </c>
      <c r="B32" s="18" t="s">
        <v>115</v>
      </c>
      <c r="C32" s="18" t="s">
        <v>116</v>
      </c>
      <c r="D32" s="42" t="s">
        <v>76</v>
      </c>
      <c r="E32" s="42" t="s">
        <v>76</v>
      </c>
      <c r="F32" s="38">
        <v>0.1</v>
      </c>
      <c r="G32" s="174"/>
      <c r="H32" s="175"/>
    </row>
    <row r="33" spans="1:8">
      <c r="A33" s="159" t="s">
        <v>117</v>
      </c>
      <c r="B33" s="160"/>
      <c r="C33" s="160"/>
      <c r="D33" s="160"/>
      <c r="E33" s="160"/>
      <c r="F33" s="160"/>
      <c r="G33" s="160"/>
      <c r="H33" s="161"/>
    </row>
    <row r="34" spans="1:8">
      <c r="A34" s="164" t="s">
        <v>118</v>
      </c>
      <c r="B34" s="162"/>
      <c r="C34" s="162"/>
      <c r="D34" s="162"/>
      <c r="E34" s="162"/>
      <c r="F34" s="162"/>
      <c r="G34" s="162"/>
      <c r="H34" s="163"/>
    </row>
    <row r="35" spans="1:8" ht="27.6">
      <c r="A35" s="36" t="s">
        <v>108</v>
      </c>
      <c r="B35" s="18" t="s">
        <v>119</v>
      </c>
      <c r="C35" s="18" t="s">
        <v>120</v>
      </c>
      <c r="D35" s="42" t="s">
        <v>76</v>
      </c>
      <c r="E35" s="42" t="s">
        <v>76</v>
      </c>
      <c r="F35" s="38">
        <v>0.1</v>
      </c>
      <c r="G35" s="174"/>
      <c r="H35" s="175"/>
    </row>
    <row r="36" spans="1:8" ht="33.75">
      <c r="A36" s="36" t="s">
        <v>108</v>
      </c>
      <c r="B36" s="4" t="s">
        <v>121</v>
      </c>
      <c r="C36" s="18" t="s">
        <v>122</v>
      </c>
      <c r="D36" s="42" t="s">
        <v>76</v>
      </c>
      <c r="E36" s="42" t="s">
        <v>76</v>
      </c>
      <c r="F36" s="38">
        <v>0.05</v>
      </c>
      <c r="G36" s="174"/>
      <c r="H36" s="175"/>
    </row>
    <row r="37" spans="1:8" ht="27.6">
      <c r="A37" s="36" t="s">
        <v>108</v>
      </c>
      <c r="B37" s="18" t="s">
        <v>123</v>
      </c>
      <c r="C37" s="18" t="s">
        <v>124</v>
      </c>
      <c r="D37" s="42" t="s">
        <v>76</v>
      </c>
      <c r="E37" s="42" t="s">
        <v>76</v>
      </c>
      <c r="F37" s="38">
        <v>0.1</v>
      </c>
      <c r="G37" s="174"/>
      <c r="H37" s="175"/>
    </row>
    <row r="38" spans="1:8" ht="27.6">
      <c r="A38" s="36" t="s">
        <v>108</v>
      </c>
      <c r="B38" s="18" t="s">
        <v>125</v>
      </c>
      <c r="C38" s="18" t="s">
        <v>126</v>
      </c>
      <c r="D38" s="42" t="s">
        <v>76</v>
      </c>
      <c r="E38" s="42" t="s">
        <v>76</v>
      </c>
      <c r="F38" s="38">
        <v>0.05</v>
      </c>
      <c r="G38" s="174"/>
      <c r="H38" s="175"/>
    </row>
    <row r="39" spans="1:8">
      <c r="A39" s="159" t="s">
        <v>127</v>
      </c>
      <c r="B39" s="160"/>
      <c r="C39" s="160"/>
      <c r="D39" s="160"/>
      <c r="E39" s="160"/>
      <c r="F39" s="160"/>
      <c r="G39" s="160"/>
      <c r="H39" s="161"/>
    </row>
    <row r="40" spans="1:8">
      <c r="A40" s="164" t="s">
        <v>128</v>
      </c>
      <c r="B40" s="162"/>
      <c r="C40" s="162"/>
      <c r="D40" s="162"/>
      <c r="E40" s="162"/>
      <c r="F40" s="162"/>
      <c r="G40" s="162"/>
      <c r="H40" s="163"/>
    </row>
    <row r="41" spans="1:8" ht="45.75" customHeight="1">
      <c r="A41" s="36" t="s">
        <v>108</v>
      </c>
      <c r="B41" s="5" t="s">
        <v>129</v>
      </c>
      <c r="C41" s="18" t="s">
        <v>130</v>
      </c>
      <c r="D41" s="42" t="s">
        <v>76</v>
      </c>
      <c r="E41" s="42" t="s">
        <v>76</v>
      </c>
      <c r="F41" s="38">
        <v>0.1</v>
      </c>
      <c r="G41" s="170"/>
      <c r="H41" s="171"/>
    </row>
    <row r="42" spans="1:8" ht="84">
      <c r="A42" s="36" t="s">
        <v>108</v>
      </c>
      <c r="B42" s="18" t="s">
        <v>131</v>
      </c>
      <c r="C42" s="18" t="s">
        <v>132</v>
      </c>
      <c r="D42" s="42" t="s">
        <v>76</v>
      </c>
      <c r="E42" s="43" t="s">
        <v>76</v>
      </c>
      <c r="F42" s="39">
        <v>0.1</v>
      </c>
      <c r="G42" s="170"/>
      <c r="H42" s="171"/>
    </row>
    <row r="43" spans="1:8" ht="102.75" customHeight="1">
      <c r="A43" s="37" t="s">
        <v>108</v>
      </c>
      <c r="B43" s="20" t="s">
        <v>133</v>
      </c>
      <c r="C43" s="21" t="s">
        <v>134</v>
      </c>
      <c r="D43" s="44" t="s">
        <v>76</v>
      </c>
      <c r="E43" s="45" t="s">
        <v>76</v>
      </c>
      <c r="F43" s="40">
        <v>0.1</v>
      </c>
      <c r="G43" s="172"/>
      <c r="H43" s="173"/>
    </row>
    <row r="44" spans="1:8">
      <c r="A44" s="92"/>
      <c r="B44" s="92"/>
      <c r="C44" s="92"/>
      <c r="D44" s="92"/>
      <c r="E44" s="92"/>
      <c r="F44" s="92"/>
      <c r="G44" s="92"/>
      <c r="H44" s="92"/>
    </row>
    <row r="45" spans="1:8">
      <c r="A45" s="92"/>
      <c r="B45" s="92"/>
      <c r="C45" s="92"/>
      <c r="D45" s="92"/>
      <c r="E45" s="92"/>
      <c r="F45" s="92"/>
      <c r="G45" s="92"/>
      <c r="H45" s="92"/>
    </row>
    <row r="46" spans="1:8">
      <c r="A46" s="92"/>
      <c r="B46" s="92"/>
      <c r="C46" s="92"/>
      <c r="D46" s="92"/>
      <c r="E46" s="92"/>
      <c r="F46" s="92"/>
      <c r="G46" s="92"/>
      <c r="H46" s="92"/>
    </row>
    <row r="47" spans="1:8">
      <c r="A47" s="92"/>
      <c r="B47" s="92"/>
      <c r="C47" s="92"/>
      <c r="D47" s="92"/>
      <c r="E47" s="92"/>
      <c r="F47" s="92"/>
      <c r="G47" s="92"/>
      <c r="H47" s="92"/>
    </row>
    <row r="48" spans="1:8">
      <c r="A48" s="92"/>
      <c r="B48" s="92"/>
      <c r="C48" s="92"/>
      <c r="D48" s="92"/>
      <c r="E48" s="92"/>
      <c r="F48" s="92"/>
      <c r="G48" s="92"/>
      <c r="H48" s="92"/>
    </row>
    <row r="49" spans="1:8">
      <c r="A49" s="92"/>
      <c r="B49" s="92"/>
      <c r="C49" s="92"/>
      <c r="D49" s="92"/>
      <c r="E49" s="92"/>
      <c r="F49" s="92"/>
      <c r="G49" s="92"/>
      <c r="H49" s="92"/>
    </row>
    <row r="50" spans="1:8">
      <c r="A50" s="92"/>
      <c r="B50" s="92"/>
      <c r="C50" s="92"/>
      <c r="D50" s="92"/>
      <c r="E50" s="92"/>
      <c r="F50" s="92"/>
      <c r="G50" s="92"/>
      <c r="H50" s="92"/>
    </row>
    <row r="51" spans="1:8">
      <c r="A51" s="92"/>
      <c r="B51" s="92"/>
      <c r="C51" s="92"/>
      <c r="D51" s="92"/>
      <c r="E51" s="92"/>
      <c r="F51" s="92"/>
      <c r="G51" s="92"/>
      <c r="H51" s="92"/>
    </row>
  </sheetData>
  <sheetProtection sheet="1" objects="1" scenarios="1"/>
  <protectedRanges>
    <protectedRange sqref="A7:H9" name="Bereich1"/>
    <protectedRange sqref="D14:E20" name="Bereich2"/>
    <protectedRange sqref="D29:E32" name="Bereich3"/>
    <protectedRange sqref="D35:E38" name="Bereich4"/>
    <protectedRange sqref="D41:E43" name="Bereich5"/>
    <protectedRange sqref="H14:H20" name="Bereich6"/>
    <protectedRange sqref="G29:H32" name="Bereich7"/>
    <protectedRange sqref="G35:H38" name="Bereich8"/>
    <protectedRange sqref="G41:H43" name="Bereich9"/>
  </protectedRanges>
  <mergeCells count="27">
    <mergeCell ref="G43:H43"/>
    <mergeCell ref="G30:H30"/>
    <mergeCell ref="G31:H31"/>
    <mergeCell ref="G32:H32"/>
    <mergeCell ref="G35:H35"/>
    <mergeCell ref="G36:H36"/>
    <mergeCell ref="G37:H37"/>
    <mergeCell ref="G38:H38"/>
    <mergeCell ref="A28:H28"/>
    <mergeCell ref="A34:H34"/>
    <mergeCell ref="A40:H40"/>
    <mergeCell ref="G29:H29"/>
    <mergeCell ref="G42:H42"/>
    <mergeCell ref="G41:H41"/>
    <mergeCell ref="A33:H33"/>
    <mergeCell ref="A39:H39"/>
    <mergeCell ref="F18:G18"/>
    <mergeCell ref="F19:G19"/>
    <mergeCell ref="F20:G20"/>
    <mergeCell ref="F13:G13"/>
    <mergeCell ref="A27:H27"/>
    <mergeCell ref="A2:G2"/>
    <mergeCell ref="F14:G14"/>
    <mergeCell ref="F15:G15"/>
    <mergeCell ref="F16:G16"/>
    <mergeCell ref="F17:G17"/>
    <mergeCell ref="A3:E3"/>
  </mergeCells>
  <phoneticPr fontId="12" type="noConversion"/>
  <dataValidations count="13">
    <dataValidation type="list" allowBlank="1" showInputMessage="1" showErrorMessage="1" sqref="D14:D20" xr:uid="{62FF65F0-08A7-4427-8B82-614FE46F13A2}">
      <formula1>"Bitte ausfüllen,Ja,Nein"</formula1>
    </dataValidation>
    <dataValidation type="list" allowBlank="1" showInputMessage="1" showErrorMessage="1" sqref="E14:E20 E29:E32 E35:E38 E41:E43" xr:uid="{565970A7-F986-410F-94EC-CA86699ED50F}">
      <formula1>"Bitte ausfüllen, Referenz 1,Referenz 2,Referenz 3"</formula1>
    </dataValidation>
    <dataValidation type="list" allowBlank="1" showInputMessage="1" showErrorMessage="1" sqref="D29" xr:uid="{47821864-98C9-42BE-A5ED-8574CF407EBF}">
      <formula1>"Bitte ausfüllen,0 = kein BI-System,1 = einfaches Reporting-System, 2 = BI System mit Dashboards ohne Mediennutzungsbezug, 3 = BI-System mit Dashboards mit Mediennutzungsbezug"</formula1>
    </dataValidation>
    <dataValidation type="list" allowBlank="1" showInputMessage="1" showErrorMessage="1" sqref="D30" xr:uid="{A0067830-4829-419B-9590-C9C761A61030}">
      <formula1>"Bitte ausfüllen,1 = 2-3 Datenarten,2 = 4-5 Datenarten,3 = 6 oder mehr Datenarten"</formula1>
    </dataValidation>
    <dataValidation type="list" allowBlank="1" showInputMessage="1" showErrorMessage="1" sqref="D31" xr:uid="{2A3AD493-E415-433F-9909-F94DBD221B0B}">
      <formula1>"Bitte ausfüllen,0 = weniger als 2 Datenarten,1 = punktuelle Weiterentwicklung,2 = strukturierte Wartung mit gelegentlicher Weiterentwicklung,3 = kontinuierliche Wartung  und systematische Weiterentwicklung"</formula1>
    </dataValidation>
    <dataValidation type="list" allowBlank="1" showInputMessage="1" showErrorMessage="1" sqref="D32" xr:uid="{B4BCBE39-F2D1-4DE7-A50C-18CBC0B09F2A}">
      <formula1>"Bitte ausfüllen,0 = kleines Einzelprojekt,1 = mittleres Projekt mit mehreren Datenquellen,2 = großes Projekt mit komplexen Integrationen,3 = sehr großes komplexes Projekt"</formula1>
    </dataValidation>
    <dataValidation type="list" allowBlank="1" showInputMessage="1" showErrorMessage="1" sqref="D35" xr:uid="{5FB96A76-4A29-464F-A3C7-EA0885AEABBC}">
      <mc:AlternateContent xmlns:x12ac="http://schemas.microsoft.com/office/spreadsheetml/2011/1/ac" xmlns:mc="http://schemas.openxmlformats.org/markup-compatibility/2006">
        <mc:Choice Requires="x12ac">
          <x12ac:list>Bitte ausfüllen,0 = kein Nachweis,1 = grundlegende GCP Nutzung,"2 = fortgeschrittene GCP-Nutzung ((z.B. BigQuery, Pub/Sub)","3 = umfassende GCP-Architektur (z.B. Dataflow, Cloud Run, IAM, Monitoring)"</x12ac:list>
        </mc:Choice>
        <mc:Fallback>
          <formula1>"Bitte ausfüllen,0 = kein Nachweis,1 = grundlegende GCP Nutzung,2 = fortgeschrittene GCP-Nutzung ((z.B. BigQuery, Pub/Sub),3 = umfassende GCP-Architektur (z.B. Dataflow, Cloud Run, IAM, Monitoring)"</formula1>
        </mc:Fallback>
      </mc:AlternateContent>
    </dataValidation>
    <dataValidation type="list" allowBlank="1" showInputMessage="1" showErrorMessage="1" sqref="D43" xr:uid="{CCED6119-EBE6-439F-B439-36886BAF9BF9}">
      <mc:AlternateContent xmlns:x12ac="http://schemas.microsoft.com/office/spreadsheetml/2011/1/ac" xmlns:mc="http://schemas.openxmlformats.org/markup-compatibility/2006">
        <mc:Choice Requires="x12ac">
          <x12ac:list>Bitte ausfüllen,0 = kein Ansprechpartner,"1 = Ansprechpartner benannt, aber ohne vollständige Kontaktdaten",2 = Ansprechpartner mit Kontaktdaten (E-Mail oder Telefon),"3 = Ansprechpartner mit vollständigen Kontaktdaten (Name, E-Mail und Telefon)"</x12ac:list>
        </mc:Choice>
        <mc:Fallback>
          <formula1>"Bitte ausfüllen,0 = kein Ansprechpartner,1 = Ansprechpartner benannt, aber ohne vollständige Kontaktdaten,2 = Ansprechpartner mit Kontaktdaten (E-Mail oder Telefon),3 = Ansprechpartner mit vollständigen Kontaktdaten (Name, E-Mail und Telefon)"</formula1>
        </mc:Fallback>
      </mc:AlternateContent>
    </dataValidation>
    <dataValidation type="list" allowBlank="1" showInputMessage="1" showErrorMessage="1" sqref="D41" xr:uid="{101BC81C-51DF-4A5A-9F2A-781AF5EF666F}">
      <mc:AlternateContent xmlns:x12ac="http://schemas.microsoft.com/office/spreadsheetml/2011/1/ac" xmlns:mc="http://schemas.openxmlformats.org/markup-compatibility/2006">
        <mc:Choice Requires="x12ac">
          <x12ac:list>Bitte ausfüllen,0 = kein Fernseh/Hörfunkt-Medienbezug,1 = Rundfunkmedienbezug vorhanden,"2 = Im Kontext eines privaten, werbefinanzierten Medienanbieter","3 = Im Kontext eines beitragsfinanzierten, öffentlich-rechtlichem Medienanbieter"</x12ac:list>
        </mc:Choice>
        <mc:Fallback>
          <formula1>"Bitte ausfüllen,0 = kein Fernseh/Hörfunkt-Medienbezug,1 = Rundfunkmedienbezug vorhanden,2 = Im Kontext eines privaten, werbefinanzierten Medienanbieter,3 = Im Kontext eines beitragsfinanzierten, öffentlich-rechtlichem Medienanbieter"</formula1>
        </mc:Fallback>
      </mc:AlternateContent>
    </dataValidation>
    <dataValidation type="list" allowBlank="1" showInputMessage="1" showErrorMessage="1" sqref="D38" xr:uid="{252723AD-5587-4B7B-8B6D-A6F100A6AA72}">
      <formula1>"Bitte ausfüllen,0 = kein Nachweis,1 = einmalige Nutzung / Piloteinsatz,2 = regelmäßige Integration in Analysen,3 = vollständige produktive Integration mit automatisiertem Datenabruf"</formula1>
    </dataValidation>
    <dataValidation type="list" allowBlank="1" showInputMessage="1" showErrorMessage="1" sqref="D37" xr:uid="{B0D4B91B-2662-4505-95DC-859B8A8A5EC5}">
      <mc:AlternateContent xmlns:x12ac="http://schemas.microsoft.com/office/spreadsheetml/2011/1/ac" xmlns:mc="http://schemas.openxmlformats.org/markup-compatibility/2006">
        <mc:Choice Requires="x12ac">
          <x12ac:list>Bitte ausfüllen,0 = kein Nachweis,1 = einfache Dashboard-Erstellung,2 = produktiver Einsatz mit mehreren Dashboards und Nutzern,"3 = umfassender Einsatz inkl. Alerting, Zugriffssteuerung, mehrere Datenquellen"</x12ac:list>
        </mc:Choice>
        <mc:Fallback>
          <formula1>"Bitte ausfüllen,0 = kein Nachweis,1 = einfache Dashboard-Erstellung,2 = produktiver Einsatz mit mehreren Dashboards und Nutzern,3 = umfassender Einsatz inkl. Alerting, Zugriffssteuerung, mehrere Datenquellen"</formula1>
        </mc:Fallback>
      </mc:AlternateContent>
    </dataValidation>
    <dataValidation type="list" allowBlank="1" showInputMessage="1" showErrorMessage="1" sqref="D36" xr:uid="{88C03F57-3FAF-4B78-AE9F-3A512F9654A6}">
      <mc:AlternateContent xmlns:x12ac="http://schemas.microsoft.com/office/spreadsheetml/2011/1/ac" xmlns:mc="http://schemas.openxmlformats.org/markup-compatibility/2006">
        <mc:Choice Requires="x12ac">
          <x12ac:list>Bitte ausfüllen,0 = kein Nachweis,1 = Grundkenntnisse / Piloteinsatz,2 = produktiver Einsatz in einem Projekt,"3 = umfassender produktiver Einsatz inkl. Tests, Dokumentation, CI/CD"</x12ac:list>
        </mc:Choice>
        <mc:Fallback>
          <formula1>"Bitte ausfüllen,0 = kein Nachweis,1 = Grundkenntnisse / Piloteinsatz,2 = produktiver Einsatz in einem Projekt,3 = umfassender produktiver Einsatz inkl. Tests, Dokumentation, CI/CD"</formula1>
        </mc:Fallback>
      </mc:AlternateContent>
    </dataValidation>
    <dataValidation type="list" allowBlank="1" showInputMessage="1" showErrorMessage="1" sqref="D42" xr:uid="{2B31B7AD-193E-4E7D-9360-0CDB2D7FD177}">
      <mc:AlternateContent xmlns:x12ac="http://schemas.microsoft.com/office/spreadsheetml/2011/1/ac" xmlns:mc="http://schemas.openxmlformats.org/markup-compatibility/2006">
        <mc:Choice Requires="x12ac">
          <x12ac:list>Bitte ausfüllen,"0 = unklar, was der Bieter geleistet hat",1 = grobe Beschreibung ohne klare Abgrenzung der eigenen Leistung,2 = klare Beschreibung der eigenen Leistung,"3 = sehr detaillierte, nachvollziehbare Beschreibung mit klarer Eigenleistung"</x12ac:list>
        </mc:Choice>
        <mc:Fallback>
          <formula1>"Bitte ausfüllen,0 = unklar, was der Bieter geleistet hat,1 = grobe Beschreibung ohne klare Abgrenzung der eigenen Leistung,2 = klare Beschreibung der eigenen Leistung,3 = sehr detaillierte, nachvollziehbare Beschreibung mit klarer Eigenleistung"</formula1>
        </mc:Fallback>
      </mc:AlternateContent>
    </dataValidation>
  </dataValidations>
  <pageMargins left="0.7" right="0.7" top="0.78740157499999996" bottom="0.78740157499999996" header="0.3" footer="0.3"/>
  <pageSetup paperSize="9" scale="2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557DC-E9C0-4A24-A78E-0D877F717CCB}">
  <sheetPr>
    <pageSetUpPr fitToPage="1"/>
  </sheetPr>
  <dimension ref="A1:I35"/>
  <sheetViews>
    <sheetView workbookViewId="0">
      <selection activeCell="C4" sqref="C4"/>
    </sheetView>
  </sheetViews>
  <sheetFormatPr defaultColWidth="11.42578125" defaultRowHeight="13.9"/>
  <cols>
    <col min="1" max="1" width="11.42578125" style="1"/>
    <col min="2" max="2" width="18.42578125" style="1" customWidth="1"/>
    <col min="3" max="3" width="107.85546875" style="1" customWidth="1"/>
    <col min="4" max="4" width="17.5703125" style="1" customWidth="1"/>
    <col min="5" max="5" width="27" style="1" customWidth="1"/>
    <col min="6" max="6" width="15.140625" style="1" customWidth="1"/>
    <col min="7" max="7" width="11.42578125" style="1"/>
    <col min="8" max="8" width="64.5703125" style="1" customWidth="1"/>
    <col min="9" max="16384" width="11.42578125" style="1"/>
  </cols>
  <sheetData>
    <row r="1" spans="1:9" ht="15" customHeight="1">
      <c r="A1" s="92"/>
      <c r="B1" s="92"/>
      <c r="C1" s="92"/>
      <c r="D1" s="92"/>
      <c r="E1" s="92"/>
      <c r="F1" s="92"/>
      <c r="G1" s="92"/>
      <c r="H1" s="92"/>
    </row>
    <row r="2" spans="1:9" ht="22.15">
      <c r="A2" s="165" t="s">
        <v>135</v>
      </c>
      <c r="B2" s="165"/>
      <c r="C2" s="165"/>
      <c r="D2" s="165"/>
      <c r="E2" s="165"/>
      <c r="F2" s="165"/>
      <c r="G2" s="165"/>
      <c r="H2" s="165"/>
    </row>
    <row r="3" spans="1:9" ht="43.5" customHeight="1">
      <c r="A3" s="107" t="s">
        <v>136</v>
      </c>
      <c r="B3" s="92"/>
      <c r="C3" s="129" t="s">
        <v>137</v>
      </c>
      <c r="D3" s="129"/>
      <c r="E3" s="129"/>
      <c r="F3" s="92"/>
      <c r="G3" s="92"/>
      <c r="H3" s="116" t="s">
        <v>1</v>
      </c>
    </row>
    <row r="4" spans="1:9" ht="21.75" customHeight="1">
      <c r="A4" s="127" t="s">
        <v>138</v>
      </c>
      <c r="B4" s="127"/>
      <c r="C4" s="53"/>
      <c r="D4" s="108"/>
      <c r="E4" s="92"/>
      <c r="F4" s="92"/>
      <c r="G4" s="92"/>
      <c r="H4" s="92"/>
    </row>
    <row r="5" spans="1:9" ht="49.5" customHeight="1" thickBot="1">
      <c r="A5" s="127" t="s">
        <v>139</v>
      </c>
      <c r="B5" s="127"/>
      <c r="C5" s="6"/>
      <c r="D5" s="92"/>
      <c r="E5" s="92"/>
      <c r="F5" s="92"/>
      <c r="G5" s="92"/>
      <c r="H5" s="92"/>
    </row>
    <row r="6" spans="1:9" ht="93" customHeight="1">
      <c r="A6" s="127" t="s">
        <v>140</v>
      </c>
      <c r="B6" s="127"/>
      <c r="C6" s="6"/>
      <c r="D6" s="109"/>
      <c r="E6" s="136" t="s">
        <v>141</v>
      </c>
      <c r="F6" s="137"/>
      <c r="G6" s="137"/>
      <c r="H6" s="138"/>
    </row>
    <row r="7" spans="1:9" ht="80.25" customHeight="1">
      <c r="A7" s="127" t="s">
        <v>142</v>
      </c>
      <c r="B7" s="127"/>
      <c r="C7" s="6"/>
      <c r="D7" s="109"/>
      <c r="E7" s="139"/>
      <c r="F7" s="140"/>
      <c r="G7" s="140"/>
      <c r="H7" s="141"/>
    </row>
    <row r="8" spans="1:9" ht="138.75" customHeight="1" thickBot="1">
      <c r="A8" s="127" t="s">
        <v>143</v>
      </c>
      <c r="B8" s="127"/>
      <c r="C8" s="6"/>
      <c r="D8" s="109"/>
      <c r="E8" s="142"/>
      <c r="F8" s="143"/>
      <c r="G8" s="143"/>
      <c r="H8" s="144"/>
    </row>
    <row r="9" spans="1:9" ht="138.75" customHeight="1">
      <c r="A9" s="127" t="s">
        <v>144</v>
      </c>
      <c r="B9" s="127"/>
      <c r="C9" s="6"/>
      <c r="D9" s="92"/>
      <c r="E9" s="92"/>
      <c r="F9" s="92"/>
      <c r="G9" s="92"/>
      <c r="H9" s="92"/>
    </row>
    <row r="10" spans="1:9">
      <c r="A10" s="128"/>
      <c r="B10" s="128"/>
      <c r="C10" s="92"/>
      <c r="D10" s="92"/>
      <c r="E10" s="92"/>
      <c r="F10" s="92"/>
      <c r="G10" s="92"/>
      <c r="H10" s="92"/>
    </row>
    <row r="11" spans="1:9" ht="18">
      <c r="A11" s="107" t="s">
        <v>145</v>
      </c>
      <c r="B11" s="92"/>
      <c r="C11" s="92"/>
      <c r="D11" s="92"/>
      <c r="E11" s="92"/>
      <c r="F11" s="92"/>
      <c r="G11" s="92"/>
      <c r="H11" s="92"/>
    </row>
    <row r="12" spans="1:9">
      <c r="A12" s="92"/>
      <c r="B12" s="92"/>
      <c r="C12" s="92"/>
      <c r="D12" s="92"/>
      <c r="E12" s="92"/>
      <c r="F12" s="92"/>
      <c r="G12" s="92"/>
      <c r="H12" s="92"/>
    </row>
    <row r="13" spans="1:9" s="57" customFormat="1" ht="15" customHeight="1">
      <c r="A13" s="54" t="s">
        <v>10</v>
      </c>
      <c r="B13" s="55" t="s">
        <v>146</v>
      </c>
      <c r="C13" s="134" t="s">
        <v>147</v>
      </c>
      <c r="D13" s="135"/>
      <c r="E13" s="55" t="s">
        <v>148</v>
      </c>
      <c r="F13" s="55" t="s">
        <v>149</v>
      </c>
      <c r="G13" s="55" t="s">
        <v>104</v>
      </c>
      <c r="H13" s="55" t="s">
        <v>150</v>
      </c>
      <c r="I13" s="56"/>
    </row>
    <row r="14" spans="1:9" s="2" customFormat="1" ht="30" customHeight="1">
      <c r="A14" s="52">
        <v>1</v>
      </c>
      <c r="B14" s="52" t="s">
        <v>108</v>
      </c>
      <c r="C14" s="166" t="s">
        <v>151</v>
      </c>
      <c r="D14" s="167"/>
      <c r="E14" s="41"/>
      <c r="F14" s="46" t="s">
        <v>76</v>
      </c>
      <c r="G14" s="47">
        <v>0.1</v>
      </c>
      <c r="H14" s="41"/>
      <c r="I14" s="3"/>
    </row>
    <row r="15" spans="1:9" s="2" customFormat="1" ht="30" customHeight="1">
      <c r="A15" s="52">
        <v>2</v>
      </c>
      <c r="B15" s="58" t="s">
        <v>152</v>
      </c>
      <c r="C15" s="132" t="s">
        <v>153</v>
      </c>
      <c r="D15" s="133"/>
      <c r="E15" s="41"/>
      <c r="F15" s="46" t="s">
        <v>76</v>
      </c>
      <c r="G15" s="47" t="s">
        <v>154</v>
      </c>
      <c r="H15" s="41"/>
    </row>
    <row r="16" spans="1:9" s="2" customFormat="1" ht="30" customHeight="1">
      <c r="A16" s="52">
        <v>3</v>
      </c>
      <c r="B16" s="52" t="s">
        <v>108</v>
      </c>
      <c r="C16" s="132" t="s">
        <v>155</v>
      </c>
      <c r="D16" s="131"/>
      <c r="E16" s="41"/>
      <c r="F16" s="46" t="s">
        <v>76</v>
      </c>
      <c r="G16" s="47">
        <v>0.1</v>
      </c>
      <c r="H16" s="41"/>
    </row>
    <row r="17" spans="1:8" s="2" customFormat="1" ht="30" customHeight="1">
      <c r="A17" s="52">
        <v>4</v>
      </c>
      <c r="B17" s="52" t="s">
        <v>108</v>
      </c>
      <c r="C17" s="130" t="s">
        <v>156</v>
      </c>
      <c r="D17" s="131"/>
      <c r="E17" s="41"/>
      <c r="F17" s="46" t="s">
        <v>76</v>
      </c>
      <c r="G17" s="47">
        <v>0.1</v>
      </c>
      <c r="H17" s="41"/>
    </row>
    <row r="18" spans="1:8" s="2" customFormat="1" ht="30" customHeight="1">
      <c r="A18" s="52">
        <v>5</v>
      </c>
      <c r="B18" s="52" t="s">
        <v>108</v>
      </c>
      <c r="C18" s="132" t="s">
        <v>157</v>
      </c>
      <c r="D18" s="133"/>
      <c r="E18" s="41"/>
      <c r="F18" s="46" t="s">
        <v>76</v>
      </c>
      <c r="G18" s="47">
        <v>0.1</v>
      </c>
      <c r="H18" s="41"/>
    </row>
    <row r="19" spans="1:8" s="2" customFormat="1" ht="30" customHeight="1">
      <c r="A19" s="52">
        <v>6</v>
      </c>
      <c r="B19" s="52" t="s">
        <v>108</v>
      </c>
      <c r="C19" s="132" t="s">
        <v>158</v>
      </c>
      <c r="D19" s="133"/>
      <c r="E19" s="41"/>
      <c r="F19" s="46" t="s">
        <v>76</v>
      </c>
      <c r="G19" s="47">
        <v>0.1</v>
      </c>
      <c r="H19" s="41"/>
    </row>
    <row r="20" spans="1:8" s="2" customFormat="1" ht="75" customHeight="1">
      <c r="A20" s="52">
        <v>7</v>
      </c>
      <c r="B20" s="52" t="s">
        <v>108</v>
      </c>
      <c r="C20" s="132" t="s">
        <v>159</v>
      </c>
      <c r="D20" s="131"/>
      <c r="E20" s="41"/>
      <c r="F20" s="46" t="s">
        <v>76</v>
      </c>
      <c r="G20" s="47">
        <v>0.25</v>
      </c>
      <c r="H20" s="41"/>
    </row>
    <row r="21" spans="1:8" s="2" customFormat="1" ht="136.5" customHeight="1">
      <c r="A21" s="52">
        <v>8</v>
      </c>
      <c r="B21" s="52" t="s">
        <v>108</v>
      </c>
      <c r="C21" s="132" t="s">
        <v>160</v>
      </c>
      <c r="D21" s="131"/>
      <c r="E21" s="41"/>
      <c r="F21" s="46" t="s">
        <v>76</v>
      </c>
      <c r="G21" s="47">
        <v>0.25</v>
      </c>
      <c r="H21" s="41"/>
    </row>
    <row r="22" spans="1:8" s="2" customFormat="1" ht="50.25" customHeight="1">
      <c r="A22" s="52">
        <v>9</v>
      </c>
      <c r="B22" s="58" t="s">
        <v>152</v>
      </c>
      <c r="C22" s="132" t="s">
        <v>161</v>
      </c>
      <c r="D22" s="131"/>
      <c r="E22" s="41"/>
      <c r="F22" s="46" t="s">
        <v>76</v>
      </c>
      <c r="G22" s="47" t="s">
        <v>154</v>
      </c>
      <c r="H22" s="41"/>
    </row>
    <row r="23" spans="1:8" ht="25.5" customHeight="1">
      <c r="A23" s="124" t="s">
        <v>162</v>
      </c>
      <c r="B23" s="92"/>
      <c r="C23" s="92"/>
      <c r="D23" s="92"/>
      <c r="E23" s="123" t="s">
        <v>163</v>
      </c>
      <c r="F23" s="122"/>
      <c r="G23" s="110">
        <f>SUM(G14:G22)</f>
        <v>1</v>
      </c>
      <c r="H23" s="92"/>
    </row>
    <row r="24" spans="1:8" ht="18">
      <c r="A24" s="107" t="s">
        <v>164</v>
      </c>
      <c r="B24" s="111"/>
      <c r="C24" s="111"/>
      <c r="D24" s="111"/>
      <c r="E24" s="92"/>
      <c r="F24" s="92"/>
      <c r="G24" s="92"/>
      <c r="H24" s="92"/>
    </row>
    <row r="25" spans="1:8" ht="14.45" thickBot="1">
      <c r="A25" s="112"/>
      <c r="B25" s="113"/>
      <c r="C25" s="113"/>
      <c r="D25" s="113"/>
      <c r="E25" s="92"/>
      <c r="F25" s="92"/>
      <c r="G25" s="92"/>
      <c r="H25" s="92"/>
    </row>
    <row r="26" spans="1:8" ht="69.75" customHeight="1" thickBot="1">
      <c r="A26" s="119" t="s">
        <v>10</v>
      </c>
      <c r="B26" s="26" t="s">
        <v>165</v>
      </c>
      <c r="C26" s="26" t="s">
        <v>166</v>
      </c>
      <c r="D26" s="27" t="s">
        <v>62</v>
      </c>
      <c r="E26" s="27" t="s">
        <v>167</v>
      </c>
      <c r="F26" s="27" t="s">
        <v>168</v>
      </c>
      <c r="G26" s="27" t="s">
        <v>65</v>
      </c>
      <c r="H26" s="27" t="s">
        <v>66</v>
      </c>
    </row>
    <row r="27" spans="1:8">
      <c r="A27" s="121">
        <v>1</v>
      </c>
      <c r="B27" s="7"/>
      <c r="C27" s="7"/>
      <c r="D27" s="8"/>
      <c r="E27" s="8"/>
      <c r="F27" s="8"/>
      <c r="G27" s="8"/>
      <c r="H27" s="8"/>
    </row>
    <row r="28" spans="1:8">
      <c r="A28" s="121">
        <v>2</v>
      </c>
      <c r="B28" s="7"/>
      <c r="C28" s="7"/>
      <c r="D28" s="8"/>
      <c r="E28" s="8"/>
      <c r="F28" s="8"/>
      <c r="G28" s="8"/>
      <c r="H28" s="8"/>
    </row>
    <row r="29" spans="1:8" ht="14.45" thickBot="1">
      <c r="A29" s="121">
        <v>3</v>
      </c>
      <c r="B29" s="10"/>
      <c r="C29" s="10"/>
      <c r="D29" s="11"/>
      <c r="E29" s="11"/>
      <c r="F29" s="11"/>
      <c r="G29" s="11"/>
      <c r="H29" s="11"/>
    </row>
    <row r="30" spans="1:8">
      <c r="A30" s="120" t="s">
        <v>169</v>
      </c>
      <c r="B30" s="48"/>
      <c r="C30" s="48"/>
      <c r="D30" s="48"/>
      <c r="E30" s="34"/>
      <c r="F30" s="34"/>
      <c r="G30" s="34"/>
      <c r="H30" s="34"/>
    </row>
    <row r="31" spans="1:8">
      <c r="A31" s="51"/>
      <c r="B31" s="49"/>
      <c r="C31" s="49"/>
      <c r="D31" s="49"/>
      <c r="E31" s="34"/>
      <c r="F31" s="34"/>
      <c r="G31" s="34"/>
      <c r="H31" s="34"/>
    </row>
    <row r="32" spans="1:8">
      <c r="A32" s="50"/>
      <c r="B32" s="48"/>
      <c r="C32" s="48"/>
      <c r="D32" s="48"/>
      <c r="E32" s="34"/>
      <c r="F32" s="34"/>
      <c r="G32" s="34"/>
      <c r="H32" s="34"/>
    </row>
    <row r="33" spans="1:8">
      <c r="A33" s="50"/>
      <c r="B33" s="48"/>
      <c r="C33" s="48"/>
      <c r="D33" s="48"/>
      <c r="E33" s="34"/>
      <c r="F33" s="34"/>
      <c r="G33" s="34"/>
      <c r="H33" s="34"/>
    </row>
    <row r="34" spans="1:8">
      <c r="A34" s="50"/>
      <c r="B34" s="48"/>
      <c r="C34" s="48"/>
      <c r="D34" s="48"/>
      <c r="E34" s="34"/>
      <c r="F34" s="34"/>
      <c r="G34" s="34"/>
      <c r="H34" s="34"/>
    </row>
    <row r="35" spans="1:8">
      <c r="A35" s="50"/>
      <c r="B35" s="48"/>
      <c r="C35" s="48"/>
      <c r="D35" s="48"/>
      <c r="E35" s="34"/>
      <c r="F35" s="34"/>
      <c r="G35" s="34"/>
      <c r="H35" s="34"/>
    </row>
  </sheetData>
  <sheetProtection sheet="1" objects="1" scenarios="1"/>
  <protectedRanges>
    <protectedRange sqref="C4:C9" name="Bereich1"/>
    <protectedRange sqref="E14:H22" name="Bereich2"/>
    <protectedRange sqref="B27:H29" name="Bereich3"/>
  </protectedRanges>
  <mergeCells count="20">
    <mergeCell ref="A8:B8"/>
    <mergeCell ref="C3:E3"/>
    <mergeCell ref="C22:D22"/>
    <mergeCell ref="C21:D21"/>
    <mergeCell ref="A2:H2"/>
    <mergeCell ref="C17:D17"/>
    <mergeCell ref="C18:D18"/>
    <mergeCell ref="C19:D19"/>
    <mergeCell ref="C20:D20"/>
    <mergeCell ref="A9:B9"/>
    <mergeCell ref="A10:B10"/>
    <mergeCell ref="C13:D13"/>
    <mergeCell ref="C14:D14"/>
    <mergeCell ref="C15:D15"/>
    <mergeCell ref="C16:D16"/>
    <mergeCell ref="A4:B4"/>
    <mergeCell ref="A5:B5"/>
    <mergeCell ref="A6:B6"/>
    <mergeCell ref="E6:H8"/>
    <mergeCell ref="A7:B7"/>
  </mergeCells>
  <dataValidations count="3">
    <dataValidation type="list" allowBlank="1" showInputMessage="1" showErrorMessage="1" sqref="F16:F21" xr:uid="{39583F0C-1A6E-49C6-BA6E-2CA3453C4267}">
      <formula1>"Bitte ausfüllen,0 = Geringe oder keine Erfahrung,2 = Gute Kenntnisse,3 = Umfangreiche Erfahrung/Kenntnisse (mehrjährig)"</formula1>
    </dataValidation>
    <dataValidation type="list" allowBlank="1" showInputMessage="1" showErrorMessage="1" sqref="F22 F15" xr:uid="{D8DC0259-8D86-4B6F-B36D-5D099451CFC8}">
      <formula1>"Bitte ausfüllen,Ja,Nein"</formula1>
    </dataValidation>
    <dataValidation type="list" allowBlank="1" showInputMessage="1" showErrorMessage="1" sqref="F14" xr:uid="{E9D86657-4DCE-41CB-8985-464120AFC593}">
      <formula1>"Bitte ausfüllen,0 = Geringe oder keine Erfahrung,2 = Gute Kenntnisse,3 = Umfangreiche Erfahrung/Kenntnisse (&gt;3 Jahre)"</formula1>
    </dataValidation>
  </dataValidations>
  <pageMargins left="0.7" right="0.7" top="0.78740157499999996" bottom="0.78740157499999996" header="0.3" footer="0.3"/>
  <pageSetup paperSize="9" scale="3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742C8-1678-4E85-B767-68F79C24695C}">
  <sheetPr>
    <pageSetUpPr fitToPage="1"/>
  </sheetPr>
  <dimension ref="A1:I38"/>
  <sheetViews>
    <sheetView workbookViewId="0">
      <selection activeCell="F25" sqref="F25"/>
    </sheetView>
  </sheetViews>
  <sheetFormatPr defaultColWidth="11.42578125" defaultRowHeight="14.25"/>
  <cols>
    <col min="1" max="1" width="11.42578125" style="1"/>
    <col min="2" max="2" width="18.42578125" style="1" customWidth="1"/>
    <col min="3" max="3" width="107.85546875" style="1" customWidth="1"/>
    <col min="4" max="4" width="11" style="1" customWidth="1"/>
    <col min="5" max="5" width="27" style="1" customWidth="1"/>
    <col min="6" max="6" width="15.140625" style="1" customWidth="1"/>
    <col min="7" max="7" width="9.140625" style="1"/>
    <col min="8" max="8" width="64.5703125" style="1" customWidth="1"/>
    <col min="9" max="16384" width="11.42578125" style="1"/>
  </cols>
  <sheetData>
    <row r="1" spans="1:9" ht="15" customHeight="1">
      <c r="A1" s="92"/>
      <c r="B1" s="92"/>
      <c r="C1" s="92"/>
      <c r="D1" s="92"/>
      <c r="E1" s="92"/>
      <c r="F1" s="92"/>
      <c r="G1" s="92"/>
      <c r="H1" s="92"/>
    </row>
    <row r="2" spans="1:9" ht="20.25">
      <c r="A2" s="106" t="s">
        <v>170</v>
      </c>
      <c r="B2" s="92"/>
      <c r="C2" s="92"/>
      <c r="D2" s="92"/>
      <c r="E2" s="92"/>
      <c r="F2" s="92"/>
      <c r="G2" s="92"/>
      <c r="H2" s="92"/>
    </row>
    <row r="3" spans="1:9" ht="62.25" customHeight="1">
      <c r="A3" s="107" t="s">
        <v>136</v>
      </c>
      <c r="B3" s="92"/>
      <c r="C3" s="129" t="s">
        <v>171</v>
      </c>
      <c r="D3" s="129"/>
      <c r="E3" s="129"/>
      <c r="F3" s="92"/>
      <c r="G3" s="92"/>
      <c r="H3" s="92"/>
    </row>
    <row r="4" spans="1:9" ht="21.75" customHeight="1">
      <c r="A4" s="127" t="s">
        <v>138</v>
      </c>
      <c r="B4" s="127"/>
      <c r="C4" s="53"/>
      <c r="D4" s="108"/>
      <c r="E4" s="92"/>
      <c r="F4" s="92"/>
      <c r="G4" s="92"/>
      <c r="H4" s="92"/>
    </row>
    <row r="5" spans="1:9" ht="49.5" customHeight="1">
      <c r="A5" s="127" t="s">
        <v>139</v>
      </c>
      <c r="B5" s="127"/>
      <c r="C5" s="6"/>
      <c r="D5" s="92"/>
      <c r="E5" s="92"/>
      <c r="F5" s="92"/>
      <c r="G5" s="92"/>
      <c r="H5" s="92"/>
    </row>
    <row r="6" spans="1:9" ht="93" customHeight="1">
      <c r="A6" s="127" t="s">
        <v>172</v>
      </c>
      <c r="B6" s="127"/>
      <c r="C6" s="6"/>
      <c r="D6" s="109"/>
      <c r="E6" s="136" t="s">
        <v>141</v>
      </c>
      <c r="F6" s="137"/>
      <c r="G6" s="137"/>
      <c r="H6" s="138"/>
    </row>
    <row r="7" spans="1:9" ht="80.25" customHeight="1">
      <c r="A7" s="127" t="s">
        <v>173</v>
      </c>
      <c r="B7" s="127"/>
      <c r="C7" s="6"/>
      <c r="D7" s="109"/>
      <c r="E7" s="139"/>
      <c r="F7" s="140"/>
      <c r="G7" s="140"/>
      <c r="H7" s="141"/>
    </row>
    <row r="8" spans="1:9" ht="138.75" customHeight="1">
      <c r="A8" s="127" t="s">
        <v>174</v>
      </c>
      <c r="B8" s="127"/>
      <c r="C8" s="6"/>
      <c r="D8" s="109"/>
      <c r="E8" s="142"/>
      <c r="F8" s="143"/>
      <c r="G8" s="143"/>
      <c r="H8" s="144"/>
    </row>
    <row r="9" spans="1:9" ht="138.75" customHeight="1">
      <c r="A9" s="127" t="s">
        <v>175</v>
      </c>
      <c r="B9" s="127"/>
      <c r="C9" s="6"/>
      <c r="D9" s="92"/>
      <c r="E9" s="92"/>
      <c r="F9" s="92"/>
      <c r="G9" s="92"/>
      <c r="H9" s="92"/>
    </row>
    <row r="10" spans="1:9">
      <c r="A10" s="128"/>
      <c r="B10" s="128"/>
      <c r="C10" s="92"/>
      <c r="D10" s="92"/>
      <c r="E10" s="92"/>
      <c r="F10" s="92"/>
      <c r="G10" s="92"/>
      <c r="H10" s="92"/>
    </row>
    <row r="11" spans="1:9" ht="18">
      <c r="A11" s="107" t="s">
        <v>145</v>
      </c>
      <c r="B11" s="92"/>
      <c r="C11" s="92"/>
      <c r="D11" s="92"/>
      <c r="E11" s="92"/>
      <c r="F11" s="92"/>
      <c r="G11" s="92"/>
      <c r="H11" s="92"/>
    </row>
    <row r="12" spans="1:9">
      <c r="A12" s="92"/>
      <c r="B12" s="92"/>
      <c r="C12" s="92"/>
      <c r="D12" s="92"/>
      <c r="E12" s="92"/>
      <c r="F12" s="92"/>
      <c r="G12" s="92"/>
      <c r="H12" s="92"/>
    </row>
    <row r="13" spans="1:9" s="57" customFormat="1" ht="15" customHeight="1">
      <c r="A13" s="54" t="s">
        <v>10</v>
      </c>
      <c r="B13" s="55" t="s">
        <v>176</v>
      </c>
      <c r="C13" s="134" t="s">
        <v>147</v>
      </c>
      <c r="D13" s="135"/>
      <c r="E13" s="55" t="s">
        <v>148</v>
      </c>
      <c r="F13" s="55" t="s">
        <v>149</v>
      </c>
      <c r="G13" s="55" t="s">
        <v>104</v>
      </c>
      <c r="H13" s="55" t="s">
        <v>150</v>
      </c>
      <c r="I13" s="56"/>
    </row>
    <row r="14" spans="1:9" s="2" customFormat="1" ht="30" customHeight="1">
      <c r="A14" s="52">
        <v>1</v>
      </c>
      <c r="B14" s="52" t="s">
        <v>108</v>
      </c>
      <c r="C14" s="130" t="s">
        <v>177</v>
      </c>
      <c r="D14" s="131"/>
      <c r="E14" s="41"/>
      <c r="F14" s="46" t="s">
        <v>76</v>
      </c>
      <c r="G14" s="47">
        <v>0.1</v>
      </c>
      <c r="H14" s="41"/>
      <c r="I14" s="3"/>
    </row>
    <row r="15" spans="1:9" s="2" customFormat="1" ht="30" customHeight="1">
      <c r="A15" s="52">
        <v>2</v>
      </c>
      <c r="B15" s="52" t="s">
        <v>108</v>
      </c>
      <c r="C15" s="130" t="s">
        <v>178</v>
      </c>
      <c r="D15" s="131"/>
      <c r="E15" s="41"/>
      <c r="F15" s="46" t="s">
        <v>76</v>
      </c>
      <c r="G15" s="47">
        <v>0.1</v>
      </c>
      <c r="H15" s="41"/>
    </row>
    <row r="16" spans="1:9" s="2" customFormat="1" ht="30" customHeight="1">
      <c r="A16" s="52">
        <v>3</v>
      </c>
      <c r="B16" s="52" t="s">
        <v>108</v>
      </c>
      <c r="C16" s="132" t="s">
        <v>179</v>
      </c>
      <c r="D16" s="133"/>
      <c r="E16" s="41"/>
      <c r="F16" s="46" t="s">
        <v>76</v>
      </c>
      <c r="G16" s="47">
        <v>0.1</v>
      </c>
      <c r="H16" s="41"/>
    </row>
    <row r="17" spans="1:8" s="2" customFormat="1" ht="30" customHeight="1">
      <c r="A17" s="52">
        <v>4</v>
      </c>
      <c r="B17" s="52" t="s">
        <v>108</v>
      </c>
      <c r="C17" s="130" t="s">
        <v>180</v>
      </c>
      <c r="D17" s="131"/>
      <c r="E17" s="41"/>
      <c r="F17" s="46" t="s">
        <v>76</v>
      </c>
      <c r="G17" s="47">
        <v>0.1</v>
      </c>
      <c r="H17" s="41"/>
    </row>
    <row r="18" spans="1:8" s="2" customFormat="1" ht="30" customHeight="1">
      <c r="A18" s="52">
        <v>5</v>
      </c>
      <c r="B18" s="52" t="s">
        <v>108</v>
      </c>
      <c r="C18" s="130" t="s">
        <v>181</v>
      </c>
      <c r="D18" s="131"/>
      <c r="E18" s="41"/>
      <c r="F18" s="46" t="s">
        <v>76</v>
      </c>
      <c r="G18" s="47">
        <v>0.1</v>
      </c>
      <c r="H18" s="41"/>
    </row>
    <row r="19" spans="1:8" s="2" customFormat="1" ht="30" customHeight="1">
      <c r="A19" s="52">
        <v>6</v>
      </c>
      <c r="B19" s="52" t="s">
        <v>108</v>
      </c>
      <c r="C19" s="130" t="s">
        <v>182</v>
      </c>
      <c r="D19" s="131"/>
      <c r="E19" s="41"/>
      <c r="F19" s="46" t="s">
        <v>76</v>
      </c>
      <c r="G19" s="47">
        <v>0.1</v>
      </c>
      <c r="H19" s="41"/>
    </row>
    <row r="20" spans="1:8" s="2" customFormat="1" ht="30" customHeight="1">
      <c r="A20" s="52">
        <v>7</v>
      </c>
      <c r="B20" s="52" t="s">
        <v>108</v>
      </c>
      <c r="C20" s="130" t="s">
        <v>183</v>
      </c>
      <c r="D20" s="131"/>
      <c r="E20" s="41"/>
      <c r="F20" s="46" t="s">
        <v>76</v>
      </c>
      <c r="G20" s="47">
        <v>0.1</v>
      </c>
      <c r="H20" s="41"/>
    </row>
    <row r="21" spans="1:8" s="2" customFormat="1" ht="30" customHeight="1">
      <c r="A21" s="52">
        <v>8</v>
      </c>
      <c r="B21" s="52" t="s">
        <v>108</v>
      </c>
      <c r="C21" s="132" t="s">
        <v>184</v>
      </c>
      <c r="D21" s="133"/>
      <c r="E21" s="41"/>
      <c r="F21" s="46" t="s">
        <v>76</v>
      </c>
      <c r="G21" s="47">
        <v>0.05</v>
      </c>
      <c r="H21" s="41"/>
    </row>
    <row r="22" spans="1:8" s="2" customFormat="1" ht="30" customHeight="1">
      <c r="A22" s="52">
        <v>9</v>
      </c>
      <c r="B22" s="52" t="s">
        <v>108</v>
      </c>
      <c r="C22" s="130" t="s">
        <v>185</v>
      </c>
      <c r="D22" s="131"/>
      <c r="E22" s="41"/>
      <c r="F22" s="46" t="s">
        <v>76</v>
      </c>
      <c r="G22" s="47">
        <v>0.05</v>
      </c>
      <c r="H22" s="41"/>
    </row>
    <row r="23" spans="1:8" s="2" customFormat="1" ht="30" customHeight="1">
      <c r="A23" s="52">
        <v>10</v>
      </c>
      <c r="B23" s="52" t="s">
        <v>108</v>
      </c>
      <c r="C23" s="130" t="s">
        <v>186</v>
      </c>
      <c r="D23" s="131"/>
      <c r="E23" s="41"/>
      <c r="F23" s="46" t="s">
        <v>76</v>
      </c>
      <c r="G23" s="47">
        <v>0.05</v>
      </c>
      <c r="H23" s="41"/>
    </row>
    <row r="24" spans="1:8" s="2" customFormat="1" ht="30" customHeight="1">
      <c r="A24" s="52">
        <v>11</v>
      </c>
      <c r="B24" s="52" t="s">
        <v>108</v>
      </c>
      <c r="C24" s="118" t="s">
        <v>187</v>
      </c>
      <c r="D24" s="117"/>
      <c r="E24" s="41"/>
      <c r="F24" s="46" t="s">
        <v>76</v>
      </c>
      <c r="G24" s="47">
        <v>0.05</v>
      </c>
      <c r="H24" s="41"/>
    </row>
    <row r="25" spans="1:8" s="2" customFormat="1" ht="30" customHeight="1">
      <c r="A25" s="52">
        <v>12</v>
      </c>
      <c r="B25" s="52" t="s">
        <v>108</v>
      </c>
      <c r="C25" s="132" t="s">
        <v>188</v>
      </c>
      <c r="D25" s="133"/>
      <c r="E25" s="41"/>
      <c r="F25" s="46" t="s">
        <v>76</v>
      </c>
      <c r="G25" s="47">
        <v>0.1</v>
      </c>
      <c r="H25" s="41"/>
    </row>
    <row r="26" spans="1:8">
      <c r="A26" s="92"/>
      <c r="B26" s="92"/>
      <c r="C26" s="92"/>
      <c r="D26" s="92"/>
      <c r="E26" s="92"/>
      <c r="F26" s="92"/>
      <c r="G26" s="110">
        <f>SUM(G14:G25)</f>
        <v>1.0000000000000002</v>
      </c>
      <c r="H26" s="92"/>
    </row>
    <row r="27" spans="1:8" ht="18">
      <c r="A27" s="107" t="s">
        <v>164</v>
      </c>
      <c r="B27" s="111"/>
      <c r="C27" s="111"/>
      <c r="D27" s="111"/>
      <c r="E27" s="92"/>
      <c r="F27" s="92"/>
      <c r="G27" s="92"/>
      <c r="H27" s="92"/>
    </row>
    <row r="28" spans="1:8">
      <c r="A28" s="112"/>
      <c r="B28" s="113"/>
      <c r="C28" s="113"/>
      <c r="D28" s="113"/>
      <c r="E28" s="92"/>
      <c r="F28" s="92"/>
      <c r="G28" s="92"/>
      <c r="H28" s="92"/>
    </row>
    <row r="29" spans="1:8" ht="69.75" customHeight="1">
      <c r="A29" s="119" t="s">
        <v>10</v>
      </c>
      <c r="B29" s="26" t="s">
        <v>165</v>
      </c>
      <c r="C29" s="26" t="s">
        <v>166</v>
      </c>
      <c r="D29" s="27" t="s">
        <v>62</v>
      </c>
      <c r="E29" s="27" t="s">
        <v>167</v>
      </c>
      <c r="F29" s="27" t="s">
        <v>168</v>
      </c>
      <c r="G29" s="27" t="s">
        <v>65</v>
      </c>
      <c r="H29" s="27" t="s">
        <v>66</v>
      </c>
    </row>
    <row r="30" spans="1:8">
      <c r="A30" s="121">
        <v>1</v>
      </c>
      <c r="B30" s="7"/>
      <c r="C30" s="7"/>
      <c r="D30" s="8"/>
      <c r="E30" s="8"/>
      <c r="F30" s="8"/>
      <c r="G30" s="8"/>
      <c r="H30" s="8"/>
    </row>
    <row r="31" spans="1:8">
      <c r="A31" s="121">
        <v>2</v>
      </c>
      <c r="B31" s="7"/>
      <c r="C31" s="7"/>
      <c r="D31" s="8"/>
      <c r="E31" s="8"/>
      <c r="F31" s="8"/>
      <c r="G31" s="8"/>
      <c r="H31" s="8"/>
    </row>
    <row r="32" spans="1:8">
      <c r="A32" s="121">
        <v>3</v>
      </c>
      <c r="B32" s="10"/>
      <c r="C32" s="10"/>
      <c r="D32" s="11"/>
      <c r="E32" s="11"/>
      <c r="F32" s="11"/>
      <c r="G32" s="11"/>
      <c r="H32" s="11"/>
    </row>
    <row r="33" spans="1:8">
      <c r="A33" s="120" t="s">
        <v>169</v>
      </c>
      <c r="B33" s="48"/>
      <c r="C33" s="48"/>
      <c r="D33" s="48"/>
      <c r="E33" s="34"/>
      <c r="F33" s="34"/>
      <c r="G33" s="34"/>
      <c r="H33" s="34"/>
    </row>
    <row r="34" spans="1:8">
      <c r="A34" s="51"/>
      <c r="B34" s="49"/>
      <c r="C34" s="49"/>
      <c r="D34" s="49"/>
      <c r="E34" s="34"/>
      <c r="F34" s="34"/>
      <c r="G34" s="34"/>
      <c r="H34" s="34"/>
    </row>
    <row r="35" spans="1:8">
      <c r="A35" s="50"/>
      <c r="B35" s="48"/>
      <c r="C35" s="48"/>
      <c r="D35" s="48"/>
      <c r="E35" s="34"/>
      <c r="F35" s="34"/>
      <c r="G35" s="34"/>
      <c r="H35" s="34"/>
    </row>
    <row r="36" spans="1:8">
      <c r="A36" s="50"/>
      <c r="B36" s="48"/>
      <c r="C36" s="48"/>
      <c r="D36" s="48"/>
      <c r="E36" s="34"/>
      <c r="F36" s="34"/>
      <c r="G36" s="34"/>
      <c r="H36" s="34"/>
    </row>
    <row r="37" spans="1:8">
      <c r="A37" s="50"/>
      <c r="B37" s="48"/>
      <c r="C37" s="48"/>
      <c r="D37" s="48"/>
      <c r="E37" s="34"/>
      <c r="F37" s="34"/>
      <c r="G37" s="34"/>
      <c r="H37" s="34"/>
    </row>
    <row r="38" spans="1:8">
      <c r="A38" s="50"/>
      <c r="B38" s="48"/>
      <c r="C38" s="48"/>
      <c r="D38" s="48"/>
      <c r="E38" s="34"/>
      <c r="F38" s="34"/>
      <c r="G38" s="34"/>
      <c r="H38" s="34"/>
    </row>
  </sheetData>
  <sheetProtection sheet="1" objects="1" scenarios="1"/>
  <protectedRanges>
    <protectedRange sqref="C4:C9" name="Bereich1"/>
    <protectedRange sqref="E14:H25" name="Bereich2"/>
    <protectedRange sqref="B30:H32" name="Bereich3"/>
  </protectedRanges>
  <mergeCells count="21">
    <mergeCell ref="C23:D23"/>
    <mergeCell ref="C25:D25"/>
    <mergeCell ref="C17:D17"/>
    <mergeCell ref="C18:D18"/>
    <mergeCell ref="C19:D19"/>
    <mergeCell ref="C20:D20"/>
    <mergeCell ref="C21:D21"/>
    <mergeCell ref="C22:D22"/>
    <mergeCell ref="A9:B9"/>
    <mergeCell ref="A10:B10"/>
    <mergeCell ref="C13:D13"/>
    <mergeCell ref="C14:D14"/>
    <mergeCell ref="C15:D15"/>
    <mergeCell ref="C16:D16"/>
    <mergeCell ref="C3:E3"/>
    <mergeCell ref="A4:B4"/>
    <mergeCell ref="A5:B5"/>
    <mergeCell ref="A6:B6"/>
    <mergeCell ref="E6:H8"/>
    <mergeCell ref="A7:B7"/>
    <mergeCell ref="A8:B8"/>
  </mergeCells>
  <dataValidations count="2">
    <dataValidation type="list" allowBlank="1" showInputMessage="1" showErrorMessage="1" sqref="F14:F24" xr:uid="{92E19B07-6502-402F-8A19-18569B073D24}">
      <formula1>"Bitte ausfüllen,0 = Geringe oder keine Erfahrung,2 = Gute Kenntnisse,3 = Umfangreiche Erfahrung/Kenntnisse (mehrjährig)"</formula1>
    </dataValidation>
    <dataValidation type="list" allowBlank="1" showInputMessage="1" showErrorMessage="1" sqref="F25" xr:uid="{B34F56E0-EECE-4A53-BB79-C2E32A9B37FD}">
      <formula1>"Bitte ausfüllen,0 = Deutsch geringer als B2,2 = Deutsch min. B2,3 = Deutsch C1 oder Muttersprache Deutsch"</formula1>
    </dataValidation>
  </dataValidations>
  <pageMargins left="0.7" right="0.7" top="0.78740157499999996" bottom="0.78740157499999996" header="0.3" footer="0.3"/>
  <pageSetup paperSize="9" scale="33"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BA72E-A813-430E-9271-6FFA0BF974CF}">
  <sheetPr>
    <pageSetUpPr fitToPage="1"/>
  </sheetPr>
  <dimension ref="A1:I38"/>
  <sheetViews>
    <sheetView workbookViewId="0">
      <selection activeCell="C6" sqref="C6"/>
    </sheetView>
  </sheetViews>
  <sheetFormatPr defaultColWidth="11.42578125" defaultRowHeight="13.9"/>
  <cols>
    <col min="1" max="1" width="11.42578125" style="1"/>
    <col min="2" max="2" width="18.42578125" style="1" customWidth="1"/>
    <col min="3" max="3" width="107.85546875" style="1" customWidth="1"/>
    <col min="4" max="4" width="11" style="1" customWidth="1"/>
    <col min="5" max="5" width="27" style="1" customWidth="1"/>
    <col min="6" max="6" width="15.140625" style="1" customWidth="1"/>
    <col min="7" max="7" width="11.42578125" style="1"/>
    <col min="8" max="8" width="64.5703125" style="1" customWidth="1"/>
    <col min="9" max="16384" width="11.42578125" style="1"/>
  </cols>
  <sheetData>
    <row r="1" spans="1:9" ht="15" customHeight="1">
      <c r="A1" s="92"/>
      <c r="B1" s="92"/>
      <c r="C1" s="92"/>
      <c r="D1" s="92"/>
      <c r="E1" s="92"/>
      <c r="F1" s="92"/>
      <c r="G1" s="92"/>
      <c r="H1" s="92"/>
    </row>
    <row r="2" spans="1:9" ht="22.15">
      <c r="A2" s="106" t="s">
        <v>189</v>
      </c>
      <c r="B2" s="92"/>
      <c r="C2" s="92"/>
      <c r="D2" s="92"/>
      <c r="E2" s="92"/>
      <c r="F2" s="92"/>
      <c r="G2" s="92"/>
      <c r="H2" s="92"/>
    </row>
    <row r="3" spans="1:9" ht="62.25" customHeight="1">
      <c r="A3" s="107" t="s">
        <v>136</v>
      </c>
      <c r="B3" s="92"/>
      <c r="C3" s="129" t="s">
        <v>171</v>
      </c>
      <c r="D3" s="129"/>
      <c r="E3" s="129"/>
      <c r="F3" s="92"/>
      <c r="G3" s="92"/>
      <c r="H3" s="92"/>
    </row>
    <row r="4" spans="1:9" ht="21.75" customHeight="1">
      <c r="A4" s="127" t="s">
        <v>138</v>
      </c>
      <c r="B4" s="127"/>
      <c r="C4" s="53"/>
      <c r="D4" s="108"/>
      <c r="E4" s="92"/>
      <c r="F4" s="92"/>
      <c r="G4" s="92"/>
      <c r="H4" s="92"/>
    </row>
    <row r="5" spans="1:9" ht="49.5" customHeight="1" thickBot="1">
      <c r="A5" s="127" t="s">
        <v>139</v>
      </c>
      <c r="B5" s="127"/>
      <c r="C5" s="6"/>
      <c r="D5" s="92"/>
      <c r="E5" s="92"/>
      <c r="F5" s="92"/>
      <c r="G5" s="92"/>
      <c r="H5" s="92"/>
    </row>
    <row r="6" spans="1:9" ht="93" customHeight="1">
      <c r="A6" s="127" t="s">
        <v>172</v>
      </c>
      <c r="B6" s="127"/>
      <c r="C6" s="6"/>
      <c r="D6" s="109"/>
      <c r="E6" s="136" t="s">
        <v>141</v>
      </c>
      <c r="F6" s="137"/>
      <c r="G6" s="137"/>
      <c r="H6" s="138"/>
    </row>
    <row r="7" spans="1:9" ht="80.25" customHeight="1">
      <c r="A7" s="127" t="s">
        <v>173</v>
      </c>
      <c r="B7" s="127"/>
      <c r="C7" s="6"/>
      <c r="D7" s="109"/>
      <c r="E7" s="139"/>
      <c r="F7" s="140"/>
      <c r="G7" s="140"/>
      <c r="H7" s="141"/>
    </row>
    <row r="8" spans="1:9" ht="138.75" customHeight="1" thickBot="1">
      <c r="A8" s="127" t="s">
        <v>174</v>
      </c>
      <c r="B8" s="127"/>
      <c r="C8" s="6"/>
      <c r="D8" s="109"/>
      <c r="E8" s="142"/>
      <c r="F8" s="143"/>
      <c r="G8" s="143"/>
      <c r="H8" s="144"/>
    </row>
    <row r="9" spans="1:9" ht="138.75" customHeight="1">
      <c r="A9" s="127" t="s">
        <v>175</v>
      </c>
      <c r="B9" s="127"/>
      <c r="C9" s="6"/>
      <c r="D9" s="92"/>
      <c r="E9" s="92"/>
      <c r="F9" s="92"/>
      <c r="G9" s="92"/>
      <c r="H9" s="92"/>
    </row>
    <row r="10" spans="1:9">
      <c r="A10" s="128"/>
      <c r="B10" s="128"/>
      <c r="C10" s="92"/>
      <c r="D10" s="92"/>
      <c r="E10" s="92"/>
      <c r="F10" s="92"/>
      <c r="G10" s="92"/>
      <c r="H10" s="92"/>
    </row>
    <row r="11" spans="1:9" ht="18">
      <c r="A11" s="107" t="s">
        <v>145</v>
      </c>
      <c r="B11" s="92"/>
      <c r="C11" s="92"/>
      <c r="D11" s="92"/>
      <c r="E11" s="92"/>
      <c r="F11" s="92"/>
      <c r="G11" s="92"/>
      <c r="H11" s="92"/>
    </row>
    <row r="12" spans="1:9">
      <c r="A12" s="92"/>
      <c r="B12" s="92"/>
      <c r="C12" s="92"/>
      <c r="D12" s="92"/>
      <c r="E12" s="92"/>
      <c r="F12" s="92"/>
      <c r="G12" s="92"/>
      <c r="H12" s="92"/>
    </row>
    <row r="13" spans="1:9" s="57" customFormat="1" ht="15" customHeight="1">
      <c r="A13" s="54" t="s">
        <v>10</v>
      </c>
      <c r="B13" s="55" t="s">
        <v>176</v>
      </c>
      <c r="C13" s="134" t="s">
        <v>147</v>
      </c>
      <c r="D13" s="135"/>
      <c r="E13" s="55" t="s">
        <v>148</v>
      </c>
      <c r="F13" s="55" t="s">
        <v>149</v>
      </c>
      <c r="G13" s="55" t="s">
        <v>104</v>
      </c>
      <c r="H13" s="55" t="s">
        <v>150</v>
      </c>
      <c r="I13" s="56"/>
    </row>
    <row r="14" spans="1:9" s="2" customFormat="1" ht="30" customHeight="1">
      <c r="A14" s="52">
        <v>1</v>
      </c>
      <c r="B14" s="52" t="s">
        <v>108</v>
      </c>
      <c r="C14" s="130" t="s">
        <v>177</v>
      </c>
      <c r="D14" s="131"/>
      <c r="E14" s="41"/>
      <c r="F14" s="46" t="s">
        <v>76</v>
      </c>
      <c r="G14" s="47">
        <v>0.1</v>
      </c>
      <c r="H14" s="41"/>
      <c r="I14" s="3"/>
    </row>
    <row r="15" spans="1:9" s="2" customFormat="1" ht="30" customHeight="1">
      <c r="A15" s="52">
        <v>2</v>
      </c>
      <c r="B15" s="52" t="s">
        <v>108</v>
      </c>
      <c r="C15" s="130" t="s">
        <v>178</v>
      </c>
      <c r="D15" s="131"/>
      <c r="E15" s="41"/>
      <c r="F15" s="46" t="s">
        <v>76</v>
      </c>
      <c r="G15" s="47">
        <v>0.1</v>
      </c>
      <c r="H15" s="41"/>
    </row>
    <row r="16" spans="1:9" s="2" customFormat="1" ht="30" customHeight="1">
      <c r="A16" s="52">
        <v>3</v>
      </c>
      <c r="B16" s="52" t="s">
        <v>108</v>
      </c>
      <c r="C16" s="132" t="s">
        <v>179</v>
      </c>
      <c r="D16" s="133"/>
      <c r="E16" s="41"/>
      <c r="F16" s="46" t="s">
        <v>76</v>
      </c>
      <c r="G16" s="47">
        <v>0.1</v>
      </c>
      <c r="H16" s="41"/>
    </row>
    <row r="17" spans="1:8" s="2" customFormat="1" ht="30" customHeight="1">
      <c r="A17" s="52">
        <v>4</v>
      </c>
      <c r="B17" s="52" t="s">
        <v>108</v>
      </c>
      <c r="C17" s="130" t="s">
        <v>180</v>
      </c>
      <c r="D17" s="131"/>
      <c r="E17" s="41"/>
      <c r="F17" s="46" t="s">
        <v>76</v>
      </c>
      <c r="G17" s="47">
        <v>0.1</v>
      </c>
      <c r="H17" s="41"/>
    </row>
    <row r="18" spans="1:8" s="2" customFormat="1" ht="30" customHeight="1">
      <c r="A18" s="52">
        <v>5</v>
      </c>
      <c r="B18" s="52" t="s">
        <v>108</v>
      </c>
      <c r="C18" s="130" t="s">
        <v>181</v>
      </c>
      <c r="D18" s="131"/>
      <c r="E18" s="41"/>
      <c r="F18" s="46" t="s">
        <v>76</v>
      </c>
      <c r="G18" s="47">
        <v>0.1</v>
      </c>
      <c r="H18" s="41"/>
    </row>
    <row r="19" spans="1:8" s="2" customFormat="1" ht="30" customHeight="1">
      <c r="A19" s="52">
        <v>6</v>
      </c>
      <c r="B19" s="52" t="s">
        <v>108</v>
      </c>
      <c r="C19" s="130" t="s">
        <v>182</v>
      </c>
      <c r="D19" s="131"/>
      <c r="E19" s="41"/>
      <c r="F19" s="46" t="s">
        <v>76</v>
      </c>
      <c r="G19" s="47">
        <v>0.1</v>
      </c>
      <c r="H19" s="41"/>
    </row>
    <row r="20" spans="1:8" s="2" customFormat="1" ht="30" customHeight="1">
      <c r="A20" s="52">
        <v>7</v>
      </c>
      <c r="B20" s="52" t="s">
        <v>108</v>
      </c>
      <c r="C20" s="130" t="s">
        <v>183</v>
      </c>
      <c r="D20" s="131"/>
      <c r="E20" s="41"/>
      <c r="F20" s="46" t="s">
        <v>76</v>
      </c>
      <c r="G20" s="47">
        <v>0.1</v>
      </c>
      <c r="H20" s="41"/>
    </row>
    <row r="21" spans="1:8" s="2" customFormat="1" ht="30" customHeight="1">
      <c r="A21" s="52">
        <v>8</v>
      </c>
      <c r="B21" s="52" t="s">
        <v>108</v>
      </c>
      <c r="C21" s="132" t="s">
        <v>184</v>
      </c>
      <c r="D21" s="133"/>
      <c r="E21" s="41"/>
      <c r="F21" s="46" t="s">
        <v>76</v>
      </c>
      <c r="G21" s="47">
        <v>0.05</v>
      </c>
      <c r="H21" s="41"/>
    </row>
    <row r="22" spans="1:8" s="2" customFormat="1" ht="30" customHeight="1">
      <c r="A22" s="52">
        <v>9</v>
      </c>
      <c r="B22" s="52" t="s">
        <v>108</v>
      </c>
      <c r="C22" s="130" t="s">
        <v>185</v>
      </c>
      <c r="D22" s="131"/>
      <c r="E22" s="41"/>
      <c r="F22" s="46" t="s">
        <v>76</v>
      </c>
      <c r="G22" s="47">
        <v>0.05</v>
      </c>
      <c r="H22" s="41"/>
    </row>
    <row r="23" spans="1:8" s="2" customFormat="1" ht="30" customHeight="1">
      <c r="A23" s="52">
        <v>10</v>
      </c>
      <c r="B23" s="52" t="s">
        <v>108</v>
      </c>
      <c r="C23" s="130" t="s">
        <v>186</v>
      </c>
      <c r="D23" s="131"/>
      <c r="E23" s="41"/>
      <c r="F23" s="46" t="s">
        <v>76</v>
      </c>
      <c r="G23" s="47">
        <v>0.05</v>
      </c>
      <c r="H23" s="41"/>
    </row>
    <row r="24" spans="1:8" s="2" customFormat="1" ht="30" customHeight="1">
      <c r="A24" s="52">
        <v>11</v>
      </c>
      <c r="B24" s="52" t="s">
        <v>108</v>
      </c>
      <c r="C24" s="118" t="s">
        <v>187</v>
      </c>
      <c r="D24" s="117"/>
      <c r="E24" s="41"/>
      <c r="F24" s="46" t="s">
        <v>76</v>
      </c>
      <c r="G24" s="47">
        <v>0.05</v>
      </c>
      <c r="H24" s="41"/>
    </row>
    <row r="25" spans="1:8" s="2" customFormat="1" ht="30" customHeight="1">
      <c r="A25" s="52">
        <v>12</v>
      </c>
      <c r="B25" s="52" t="s">
        <v>108</v>
      </c>
      <c r="C25" s="132" t="s">
        <v>188</v>
      </c>
      <c r="D25" s="133"/>
      <c r="E25" s="41"/>
      <c r="F25" s="46" t="s">
        <v>76</v>
      </c>
      <c r="G25" s="47">
        <v>0.1</v>
      </c>
      <c r="H25" s="41"/>
    </row>
    <row r="26" spans="1:8">
      <c r="A26" s="92"/>
      <c r="B26" s="92"/>
      <c r="C26" s="92"/>
      <c r="D26" s="92"/>
      <c r="E26" s="92"/>
      <c r="F26" s="92"/>
      <c r="G26" s="110">
        <f>SUM(G14:G25)</f>
        <v>1.0000000000000002</v>
      </c>
      <c r="H26" s="92"/>
    </row>
    <row r="27" spans="1:8" ht="18">
      <c r="A27" s="107" t="s">
        <v>164</v>
      </c>
      <c r="B27" s="111"/>
      <c r="C27" s="111"/>
      <c r="D27" s="111"/>
      <c r="E27" s="92"/>
      <c r="F27" s="92"/>
      <c r="G27" s="92"/>
      <c r="H27" s="92"/>
    </row>
    <row r="28" spans="1:8" ht="14.45" thickBot="1">
      <c r="A28" s="112"/>
      <c r="B28" s="113"/>
      <c r="C28" s="113"/>
      <c r="D28" s="113"/>
      <c r="E28" s="92"/>
      <c r="F28" s="92"/>
      <c r="G28" s="92"/>
      <c r="H28" s="92"/>
    </row>
    <row r="29" spans="1:8" ht="69.75" customHeight="1" thickBot="1">
      <c r="A29" s="119" t="s">
        <v>10</v>
      </c>
      <c r="B29" s="26" t="s">
        <v>165</v>
      </c>
      <c r="C29" s="26" t="s">
        <v>166</v>
      </c>
      <c r="D29" s="27" t="s">
        <v>62</v>
      </c>
      <c r="E29" s="27" t="s">
        <v>167</v>
      </c>
      <c r="F29" s="27" t="s">
        <v>168</v>
      </c>
      <c r="G29" s="27" t="s">
        <v>65</v>
      </c>
      <c r="H29" s="27" t="s">
        <v>66</v>
      </c>
    </row>
    <row r="30" spans="1:8">
      <c r="A30" s="121">
        <v>1</v>
      </c>
      <c r="B30" s="7"/>
      <c r="C30" s="7"/>
      <c r="D30" s="8"/>
      <c r="E30" s="8"/>
      <c r="F30" s="8"/>
      <c r="G30" s="8"/>
      <c r="H30" s="8"/>
    </row>
    <row r="31" spans="1:8">
      <c r="A31" s="121">
        <v>2</v>
      </c>
      <c r="B31" s="7"/>
      <c r="C31" s="7"/>
      <c r="D31" s="8"/>
      <c r="E31" s="8"/>
      <c r="F31" s="8"/>
      <c r="G31" s="8"/>
      <c r="H31" s="8"/>
    </row>
    <row r="32" spans="1:8" ht="14.45" thickBot="1">
      <c r="A32" s="121">
        <v>3</v>
      </c>
      <c r="B32" s="10"/>
      <c r="C32" s="10"/>
      <c r="D32" s="11"/>
      <c r="E32" s="11"/>
      <c r="F32" s="11"/>
      <c r="G32" s="11"/>
      <c r="H32" s="11"/>
    </row>
    <row r="33" spans="1:8">
      <c r="A33" s="120" t="s">
        <v>169</v>
      </c>
      <c r="B33" s="48"/>
      <c r="C33" s="48"/>
      <c r="D33" s="48"/>
      <c r="E33" s="34"/>
      <c r="F33" s="34"/>
      <c r="G33" s="34"/>
      <c r="H33" s="34"/>
    </row>
    <row r="34" spans="1:8">
      <c r="A34" s="51"/>
      <c r="B34" s="49"/>
      <c r="C34" s="49"/>
      <c r="D34" s="49"/>
      <c r="E34" s="34"/>
      <c r="F34" s="34"/>
      <c r="G34" s="34"/>
      <c r="H34" s="34"/>
    </row>
    <row r="35" spans="1:8">
      <c r="A35" s="50"/>
      <c r="B35" s="48"/>
      <c r="C35" s="48"/>
      <c r="D35" s="48"/>
      <c r="E35" s="34"/>
      <c r="F35" s="34"/>
      <c r="G35" s="34"/>
      <c r="H35" s="34"/>
    </row>
    <row r="36" spans="1:8">
      <c r="A36" s="50"/>
      <c r="B36" s="48"/>
      <c r="C36" s="48"/>
      <c r="D36" s="48"/>
      <c r="E36" s="34"/>
      <c r="F36" s="34"/>
      <c r="G36" s="34"/>
      <c r="H36" s="34"/>
    </row>
    <row r="37" spans="1:8">
      <c r="A37" s="50"/>
      <c r="B37" s="48"/>
      <c r="C37" s="48"/>
      <c r="D37" s="48"/>
      <c r="E37" s="34"/>
      <c r="F37" s="34"/>
      <c r="G37" s="34"/>
      <c r="H37" s="34"/>
    </row>
    <row r="38" spans="1:8">
      <c r="A38" s="50"/>
      <c r="B38" s="48"/>
      <c r="C38" s="48"/>
      <c r="D38" s="48"/>
      <c r="E38" s="34"/>
      <c r="F38" s="34"/>
      <c r="G38" s="34"/>
      <c r="H38" s="34"/>
    </row>
  </sheetData>
  <sheetProtection sheet="1" objects="1" scenarios="1"/>
  <protectedRanges>
    <protectedRange sqref="C4:C9" name="Bereich1"/>
    <protectedRange sqref="E14:H25" name="Bereich2"/>
    <protectedRange sqref="B30:H32" name="Bereich3"/>
  </protectedRanges>
  <mergeCells count="21">
    <mergeCell ref="C3:E3"/>
    <mergeCell ref="C23:D23"/>
    <mergeCell ref="C25:D25"/>
    <mergeCell ref="C13:D13"/>
    <mergeCell ref="C17:D17"/>
    <mergeCell ref="C18:D18"/>
    <mergeCell ref="C19:D19"/>
    <mergeCell ref="C20:D20"/>
    <mergeCell ref="C21:D21"/>
    <mergeCell ref="C22:D22"/>
    <mergeCell ref="E6:H8"/>
    <mergeCell ref="C14:D14"/>
    <mergeCell ref="C15:D15"/>
    <mergeCell ref="C16:D16"/>
    <mergeCell ref="A9:B9"/>
    <mergeCell ref="A10:B10"/>
    <mergeCell ref="A4:B4"/>
    <mergeCell ref="A5:B5"/>
    <mergeCell ref="A6:B6"/>
    <mergeCell ref="A7:B7"/>
    <mergeCell ref="A8:B8"/>
  </mergeCells>
  <dataValidations count="2">
    <dataValidation type="list" allowBlank="1" showInputMessage="1" showErrorMessage="1" sqref="F25" xr:uid="{544A80E6-4CE9-4F2D-8CB0-B97C45DBD00B}">
      <formula1>"Bitte ausfüllen,0 = Deutsch geringer als B2,2 = Deutsch min. B2,3 = Deutsch C1 oder Muttersprache Deutsch"</formula1>
    </dataValidation>
    <dataValidation type="list" allowBlank="1" showInputMessage="1" showErrorMessage="1" sqref="F14:F24" xr:uid="{750A6C56-0D12-4CB6-91BB-037CABF5001D}">
      <formula1>"Bitte ausfüllen,0 = Geringe oder keine Erfahrung,2 = Gute Kenntnisse,3 = Umfangreiche Erfahrung/Kenntnisse (mehrjährig)"</formula1>
    </dataValidation>
  </dataValidations>
  <pageMargins left="0.7" right="0.7" top="0.78740157499999996" bottom="0.78740157499999996" header="0.3" footer="0.3"/>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F3DD06FC6E96641AB188B05EE649F58" ma:contentTypeVersion="3" ma:contentTypeDescription="Ein neues Dokument erstellen." ma:contentTypeScope="" ma:versionID="7cec09324ed93c2fc671f8d51aa2978f">
  <xsd:schema xmlns:xsd="http://www.w3.org/2001/XMLSchema" xmlns:xs="http://www.w3.org/2001/XMLSchema" xmlns:p="http://schemas.microsoft.com/office/2006/metadata/properties" xmlns:ns2="42ac05ad-5c05-4ede-a8ec-2f0a7381d050" targetNamespace="http://schemas.microsoft.com/office/2006/metadata/properties" ma:root="true" ma:fieldsID="d941463901a65e063b910bd30ebae0f0" ns2:_="">
    <xsd:import namespace="42ac05ad-5c05-4ede-a8ec-2f0a7381d05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c05ad-5c05-4ede-a8ec-2f0a7381d0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78F1EF-3B94-44FD-B4CA-C00D26AC120B}"/>
</file>

<file path=customXml/itemProps2.xml><?xml version="1.0" encoding="utf-8"?>
<ds:datastoreItem xmlns:ds="http://schemas.openxmlformats.org/officeDocument/2006/customXml" ds:itemID="{10F53D71-964C-4D1A-9449-38592116277B}"/>
</file>

<file path=customXml/itemProps3.xml><?xml version="1.0" encoding="utf-8"?>
<ds:datastoreItem xmlns:ds="http://schemas.openxmlformats.org/officeDocument/2006/customXml" ds:itemID="{EA1E89C1-EDFF-40AA-8CAC-2DBAD11180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e.kruckenberg@ndr.de</dc:creator>
  <cp:keywords/>
  <dc:description/>
  <cp:lastModifiedBy>Kruckenberg, Ekkehard</cp:lastModifiedBy>
  <cp:revision>32</cp:revision>
  <dcterms:created xsi:type="dcterms:W3CDTF">2026-07-10T15:25:09Z</dcterms:created>
  <dcterms:modified xsi:type="dcterms:W3CDTF">2026-09-30T14:27:11Z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0x010100FF3DD06FC6E96641AB188B05EE649F58</vt:lpwstr>
  </property>
</Properties>
</file>