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t.klemm\Downloads\VÖ TWM\"/>
    </mc:Choice>
  </mc:AlternateContent>
  <xr:revisionPtr revIDLastSave="0" documentId="13_ncr:1_{D5BF6EC3-0D51-45AD-A497-571C9FC962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norar" sheetId="1" r:id="rId1"/>
    <sheet name="Stundensätze für zuzsätzliche L" sheetId="2" r:id="rId2"/>
  </sheets>
  <definedNames>
    <definedName name="_xlnm.Print_Area" localSheetId="0">Honorar!$A$1:$O$48</definedName>
    <definedName name="_xlnm.Print_Area" localSheetId="1">'Stundensätze für zuzsätzliche L'!$A$1:$B$15</definedName>
    <definedName name="Preisblatt1" localSheetId="0">Honorar!$A$1:$O$46</definedName>
    <definedName name="Print_Area" localSheetId="0">Honorar!$A$1:$O$46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" l="1"/>
  <c r="M15" i="1" s="1"/>
  <c r="I15" i="1"/>
  <c r="O43" i="1"/>
  <c r="O42" i="1"/>
  <c r="O41" i="1"/>
  <c r="O40" i="1"/>
  <c r="N43" i="1"/>
  <c r="N42" i="1"/>
  <c r="N41" i="1"/>
  <c r="N40" i="1"/>
  <c r="M43" i="1"/>
  <c r="M42" i="1"/>
  <c r="M41" i="1"/>
  <c r="M40" i="1"/>
  <c r="L43" i="1"/>
  <c r="L42" i="1"/>
  <c r="L41" i="1"/>
  <c r="L40" i="1"/>
  <c r="L39" i="1"/>
  <c r="M39" i="1" s="1"/>
  <c r="N34" i="1"/>
  <c r="O34" i="1" s="1"/>
  <c r="O35" i="1" s="1"/>
  <c r="M28" i="1"/>
  <c r="M29" i="1" s="1"/>
  <c r="N29" i="1" s="1"/>
  <c r="O29" i="1" s="1"/>
  <c r="L28" i="1"/>
  <c r="L26" i="1"/>
  <c r="M26" i="1" s="1"/>
  <c r="N26" i="1" s="1"/>
  <c r="L25" i="1"/>
  <c r="M25" i="1" s="1"/>
  <c r="L23" i="1"/>
  <c r="M23" i="1" s="1"/>
  <c r="N23" i="1" s="1"/>
  <c r="I28" i="1"/>
  <c r="I26" i="1"/>
  <c r="I25" i="1"/>
  <c r="I23" i="1"/>
  <c r="I22" i="1"/>
  <c r="L22" i="1" s="1"/>
  <c r="M22" i="1" s="1"/>
  <c r="I8" i="1"/>
  <c r="L8" i="1"/>
  <c r="M8" i="1" s="1"/>
  <c r="L14" i="1"/>
  <c r="M14" i="1" s="1"/>
  <c r="I14" i="1"/>
  <c r="I12" i="1"/>
  <c r="L12" i="1" s="1"/>
  <c r="M12" i="1" s="1"/>
  <c r="I11" i="1"/>
  <c r="L11" i="1" s="1"/>
  <c r="M11" i="1" s="1"/>
  <c r="I9" i="1"/>
  <c r="L9" i="1" s="1"/>
  <c r="M9" i="1" s="1"/>
  <c r="N15" i="1" l="1"/>
  <c r="O15" i="1" s="1"/>
  <c r="N39" i="1"/>
  <c r="O39" i="1" s="1"/>
  <c r="M44" i="1"/>
  <c r="N44" i="1" s="1"/>
  <c r="O44" i="1" s="1"/>
  <c r="N22" i="1"/>
  <c r="M24" i="1"/>
  <c r="M27" i="1"/>
  <c r="N27" i="1" s="1"/>
  <c r="O27" i="1" s="1"/>
  <c r="O8" i="1"/>
  <c r="M10" i="1"/>
  <c r="N8" i="1"/>
  <c r="N9" i="1"/>
  <c r="O9" i="1" s="1"/>
  <c r="N14" i="1"/>
  <c r="O14" i="1"/>
  <c r="M16" i="1"/>
  <c r="N16" i="1" s="1"/>
  <c r="N11" i="1"/>
  <c r="O11" i="1" s="1"/>
  <c r="M13" i="1"/>
  <c r="N12" i="1"/>
  <c r="O12" i="1"/>
  <c r="N28" i="1"/>
  <c r="O28" i="1" s="1"/>
  <c r="O26" i="1"/>
  <c r="N25" i="1"/>
  <c r="O25" i="1" s="1"/>
  <c r="O23" i="1"/>
  <c r="O22" i="1"/>
  <c r="N13" i="1"/>
  <c r="O13" i="1" s="1"/>
  <c r="M30" i="1" l="1"/>
  <c r="N24" i="1"/>
  <c r="O24" i="1" s="1"/>
  <c r="O16" i="1"/>
  <c r="N10" i="1"/>
  <c r="M17" i="1"/>
  <c r="N30" i="1" l="1"/>
  <c r="O30" i="1"/>
  <c r="M46" i="1"/>
  <c r="O10" i="1"/>
  <c r="N17" i="1"/>
  <c r="N46" i="1" l="1"/>
  <c r="O17" i="1"/>
  <c r="O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Völker, Noreen</author>
  </authors>
  <commentList>
    <comment ref="A3" authorId="0" shapeId="0" xr:uid="{60ABE0C9-7B66-48B6-A4EF-D8CFF1A0FF80}">
      <text>
        <r>
          <rPr>
            <b/>
            <sz val="9"/>
            <color indexed="81"/>
            <rFont val="Segoe UI"/>
            <family val="2"/>
          </rPr>
          <t>Völker, Noreen: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<sst xmlns="http://schemas.openxmlformats.org/spreadsheetml/2006/main" count="103" uniqueCount="71">
  <si>
    <t>Honorarzone</t>
  </si>
  <si>
    <t>Grundhonorar 100% (in €)</t>
  </si>
  <si>
    <t>Nebenkosten (in %)</t>
  </si>
  <si>
    <t>Grundleistungen</t>
  </si>
  <si>
    <t>Stufung                                        (min. mittel, max.)</t>
  </si>
  <si>
    <t xml:space="preserve"> Leistungsstufe 1</t>
  </si>
  <si>
    <t xml:space="preserve"> Leistungsstufe 2</t>
  </si>
  <si>
    <t>Der Bieter hat jeweils alle rot umrandeten Felder auszufüllen.</t>
  </si>
  <si>
    <t xml:space="preserve">Datum/rechtsverbindliche Unterschrift/Firmenstempel: </t>
  </si>
  <si>
    <t>Gesamt-Brutto-Honorarsumme einschl. Neben-kosten (in €)</t>
  </si>
  <si>
    <t>Leistungsstufe 3</t>
  </si>
  <si>
    <t>Summe Leistungsstufe 3</t>
  </si>
  <si>
    <t>Summe Ingenieurbauwerke</t>
  </si>
  <si>
    <t>Besondere Leistungen</t>
  </si>
  <si>
    <t>1. Honorar in Anlehnung an HOAI (Honorartafel gem. § 44 HOAI)</t>
  </si>
  <si>
    <t>Mitarbeiter in der Planungsphase:</t>
  </si>
  <si>
    <t>Projektleiter</t>
  </si>
  <si>
    <t>Techniker / Technischer Zeichner</t>
  </si>
  <si>
    <t>Hilfs-/Schreibkraft</t>
  </si>
  <si>
    <t>Stundensätze für zusätzlich beauftragte Leistungen</t>
  </si>
  <si>
    <t>Honorare für Planungsleistungen und besondere Leistungen</t>
  </si>
  <si>
    <t>Anlage 4 Preisblatt (Honorarermittlung)</t>
  </si>
  <si>
    <t>Gesamt-Netto-Honorarsumme einschl. Nebenkosten (in €)</t>
  </si>
  <si>
    <t>Nebenkosten  (in €)</t>
  </si>
  <si>
    <t xml:space="preserve">Stundensatz (netto) </t>
  </si>
  <si>
    <t>Nebenkosten werden in Höhe von 5 % vergütet</t>
  </si>
  <si>
    <r>
      <rPr>
        <sz val="11"/>
        <color rgb="FFFF0000"/>
        <rFont val="Arial"/>
        <family val="2"/>
      </rPr>
      <t>angebotene Zu-/Abschläge des Bieters</t>
    </r>
    <r>
      <rPr>
        <sz val="11"/>
        <color theme="1"/>
        <rFont val="Arial"/>
        <family val="2"/>
      </rPr>
      <t xml:space="preserve"> auf das Nettohonorar(in €)</t>
    </r>
  </si>
  <si>
    <t>Planungsleistungen gem. § 43 i.V.m. Anlage 12</t>
  </si>
  <si>
    <t>Ingenierbauwerke Wasserver- und Abwasserentsorgung</t>
  </si>
  <si>
    <t>Leistungs-anteil v. H.</t>
  </si>
  <si>
    <t>Leistungs-phase         (LPH)</t>
  </si>
  <si>
    <t>Netto-Honorar               (in €)</t>
  </si>
  <si>
    <t>anrechenbare Kosten in € (Baukosten netto)</t>
  </si>
  <si>
    <t>Pauschalhonorar (brutto) inklusive Nebenkosten (in €)</t>
  </si>
  <si>
    <r>
      <t xml:space="preserve">Pauschalhonorar (netto) </t>
    </r>
    <r>
      <rPr>
        <b/>
        <sz val="11"/>
        <color theme="1"/>
        <rFont val="Arial"/>
        <family val="2"/>
      </rPr>
      <t>inklusive Nebenkosten</t>
    </r>
    <r>
      <rPr>
        <sz val="11"/>
        <color theme="1"/>
        <rFont val="Arial"/>
        <family val="2"/>
      </rPr>
      <t xml:space="preserve"> in €</t>
    </r>
  </si>
  <si>
    <t>USt. 19%</t>
  </si>
  <si>
    <t>Anlage 6 Preisblatt (Honorarermittlung)</t>
  </si>
  <si>
    <t>Planungsleistungen gem. § 55 i.V.m. Anlage 15</t>
  </si>
  <si>
    <t>2. Honorar in Anlehnung an HOAI (Honorartafel gem. § 56 HOAI)</t>
  </si>
  <si>
    <t xml:space="preserve">3. Pauschalhonorare                                                                                                      </t>
  </si>
  <si>
    <t>Technische Ausrüstung</t>
  </si>
  <si>
    <t>Besondere Leistung</t>
  </si>
  <si>
    <t>Örtl. Bauüber-wachung</t>
  </si>
  <si>
    <t>2,8% (der anrechen-baren Kosten)</t>
  </si>
  <si>
    <t>Eingriffs- und Ausgleichsbilanzierung</t>
  </si>
  <si>
    <t xml:space="preserve">Summe Honorar 1.bis 4.  </t>
  </si>
  <si>
    <t>Summe Besondere Leistungen (Pauschalhonorare)</t>
  </si>
  <si>
    <t>Projektingenieur - EMSR</t>
  </si>
  <si>
    <t>Projektingenieur - Tiefbau/Rohrleitungsbau</t>
  </si>
  <si>
    <t>40 h</t>
  </si>
  <si>
    <t>6 Stk</t>
  </si>
  <si>
    <t>Ökologische Baubegleitung (inkl. An- und Abfahrtskosten)</t>
  </si>
  <si>
    <t>Umsetzung Ameisennester</t>
  </si>
  <si>
    <t>5 Stk</t>
  </si>
  <si>
    <t>Planung Kompensation- und Pflegemaßnahmen</t>
  </si>
  <si>
    <t>120 h</t>
  </si>
  <si>
    <t>Menge</t>
  </si>
  <si>
    <t>Klärrung Pächter/Nutzer</t>
  </si>
  <si>
    <r>
      <t xml:space="preserve">Gesamtpreis (netto) </t>
    </r>
    <r>
      <rPr>
        <b/>
        <sz val="11"/>
        <color theme="1"/>
        <rFont val="Arial"/>
        <family val="2"/>
      </rPr>
      <t>einschließlich Nebenkosten</t>
    </r>
    <r>
      <rPr>
        <sz val="11"/>
        <color theme="1"/>
        <rFont val="Arial"/>
        <family val="2"/>
      </rPr>
      <t xml:space="preserve"> in €</t>
    </r>
  </si>
  <si>
    <t>Gesamtpreis (brutto) einschließlich Nebenkosten (in €)</t>
  </si>
  <si>
    <t>Projektingeur - Umwelt-/Landschaftsplanung</t>
  </si>
  <si>
    <t xml:space="preserve">4. Leistungen auf Nachweis                                                                                      </t>
  </si>
  <si>
    <t>Summe Besondere Leistungen (Nachweis)</t>
  </si>
  <si>
    <t>Nebenkosten von 5 % in €</t>
  </si>
  <si>
    <t>Planung Kampfmittelsondierung/Begleitung</t>
  </si>
  <si>
    <t>30 h</t>
  </si>
  <si>
    <t xml:space="preserve"> Summe Leistungsstufe 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</si>
  <si>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Summe Leistungsstufe 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</si>
  <si>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Summe Leistungsstufe 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</si>
  <si>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Summe Leistungsstufe 2</t>
  </si>
  <si>
    <t>Einheitspreis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</si>
</sst>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FF99"/>
        <bgColor indexed="64"/>
      </patternFill>
    </fill>
    <fill>
      <patternFill patternType="darkUp">
        <bgColor theme="0" tint="-0.3499862666707357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ck">
        <color rgb="FFFF0000"/>
      </left>
      <right style="thin">
        <color rgb="FFFF0000"/>
      </right>
      <top style="thick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ck">
        <color rgb="FFFF0000"/>
      </top>
      <bottom style="thin">
        <color rgb="FFFF0000"/>
      </bottom>
      <diagonal/>
    </border>
    <border>
      <left style="thin">
        <color rgb="FFFF0000"/>
      </left>
      <right style="thick">
        <color rgb="FFFF0000"/>
      </right>
      <top style="thick">
        <color rgb="FFFF0000"/>
      </top>
      <bottom style="thin">
        <color rgb="FFFF0000"/>
      </bottom>
      <diagonal/>
    </border>
    <border>
      <left style="thick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ck">
        <color rgb="FFFF0000"/>
      </right>
      <top style="thin">
        <color rgb="FFFF0000"/>
      </top>
      <bottom style="thin">
        <color rgb="FFFF0000"/>
      </bottom>
      <diagonal/>
    </border>
    <border>
      <left style="thick">
        <color rgb="FFFF0000"/>
      </left>
      <right style="thin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n">
        <color auto="1"/>
      </top>
      <bottom/>
      <diagonal/>
    </border>
    <border>
      <left style="thick">
        <color rgb="FFFF0000"/>
      </left>
      <right style="thin">
        <color rgb="FFFF0000"/>
      </right>
      <top style="medium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ck">
        <color auto="1"/>
      </right>
      <top style="thick">
        <color rgb="FFFF0000"/>
      </top>
      <bottom style="thin">
        <color rgb="FFFF0000"/>
      </bottom>
      <diagonal/>
    </border>
    <border>
      <left style="thin">
        <color rgb="FFFF0000"/>
      </left>
      <right style="thick">
        <color auto="1"/>
      </right>
      <top style="medium">
        <color rgb="FFFF0000"/>
      </top>
      <bottom style="thick">
        <color rgb="FFFF0000"/>
      </bottom>
      <diagonal/>
    </border>
    <border>
      <left style="thin">
        <color rgb="FFFF0000"/>
      </left>
      <right style="thick">
        <color auto="1"/>
      </right>
      <top style="thick">
        <color rgb="FFFF0000"/>
      </top>
      <bottom style="thick">
        <color rgb="FFFF0000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ck">
        <color rgb="FFFF0000"/>
      </top>
      <bottom style="thick">
        <color rgb="FFFF0000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auto="1"/>
      </right>
      <top style="thick">
        <color rgb="FFFF0000"/>
      </top>
      <bottom style="thin">
        <color rgb="FFFF0000"/>
      </bottom>
      <diagonal/>
    </border>
    <border>
      <left style="thick">
        <color rgb="FFFF0000"/>
      </left>
      <right style="thick">
        <color auto="1"/>
      </right>
      <top style="thin">
        <color rgb="FFFF0000"/>
      </top>
      <bottom style="thin">
        <color rgb="FFFF0000"/>
      </bottom>
      <diagonal/>
    </border>
    <border>
      <left style="thick">
        <color rgb="FFFF0000"/>
      </left>
      <right style="thick">
        <color auto="1"/>
      </right>
      <top style="thin">
        <color rgb="FFFF0000"/>
      </top>
      <bottom style="thick">
        <color rgb="FFFF0000"/>
      </bottom>
      <diagonal/>
    </border>
    <border>
      <left style="thick">
        <color rgb="FFFF0000"/>
      </left>
      <right style="thin">
        <color rgb="FFFF0000"/>
      </right>
      <top style="thick">
        <color rgb="FFFF0000"/>
      </top>
      <bottom/>
      <diagonal/>
    </border>
    <border>
      <left style="thin">
        <color rgb="FFFF0000"/>
      </left>
      <right style="thick">
        <color theme="1"/>
      </right>
      <top style="thick">
        <color rgb="FFFF0000"/>
      </top>
      <bottom style="thin">
        <color rgb="FFFF0000"/>
      </bottom>
      <diagonal/>
    </border>
    <border>
      <left/>
      <right style="thick">
        <color theme="1"/>
      </right>
      <top/>
      <bottom/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55">
    <xf numFmtId="0" fontId="0" fillId="0" borderId="0" xfId="0"/>
    <xf numFmtId="0" fontId="6" fillId="0" borderId="9" xfId="0" applyFont="1" applyBorder="1" applyAlignment="1">
      <alignment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6" fillId="3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" fontId="6" fillId="3" borderId="12" xfId="0" applyNumberFormat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6" fillId="0" borderId="9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" fontId="6" fillId="9" borderId="24" xfId="0" applyNumberFormat="1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wrapText="1"/>
    </xf>
    <xf numFmtId="4" fontId="6" fillId="9" borderId="6" xfId="0" applyNumberFormat="1" applyFont="1" applyFill="1" applyBorder="1" applyAlignment="1">
      <alignment horizontal="center" vertical="center" wrapText="1"/>
    </xf>
    <xf numFmtId="4" fontId="6" fillId="9" borderId="7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15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164" fontId="0" fillId="0" borderId="16" xfId="1" applyNumberFormat="1" applyFont="1" applyBorder="1" applyAlignment="1">
      <alignment wrapText="1"/>
    </xf>
    <xf numFmtId="164" fontId="6" fillId="2" borderId="12" xfId="1" applyNumberFormat="1" applyFont="1" applyFill="1" applyBorder="1" applyAlignment="1">
      <alignment horizontal="center" vertical="center" wrapText="1"/>
    </xf>
    <xf numFmtId="164" fontId="6" fillId="6" borderId="19" xfId="1" applyNumberFormat="1" applyFont="1" applyFill="1" applyBorder="1" applyAlignment="1">
      <alignment horizontal="center" vertical="center" wrapText="1"/>
    </xf>
    <xf numFmtId="164" fontId="6" fillId="3" borderId="15" xfId="1" applyNumberFormat="1" applyFont="1" applyFill="1" applyBorder="1" applyAlignment="1">
      <alignment horizontal="center" vertical="center" wrapText="1"/>
    </xf>
    <xf numFmtId="164" fontId="0" fillId="0" borderId="0" xfId="1" applyNumberFormat="1" applyFont="1" applyBorder="1" applyAlignment="1">
      <alignment horizontal="right" vertical="center" wrapText="1"/>
    </xf>
    <xf numFmtId="164" fontId="6" fillId="0" borderId="17" xfId="1" applyNumberFormat="1" applyFont="1" applyBorder="1" applyAlignment="1">
      <alignment horizontal="center" vertical="center" wrapText="1"/>
    </xf>
    <xf numFmtId="164" fontId="6" fillId="0" borderId="9" xfId="1" applyNumberFormat="1" applyFont="1" applyBorder="1" applyAlignment="1">
      <alignment wrapText="1"/>
    </xf>
    <xf numFmtId="0" fontId="7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0" fillId="0" borderId="34" xfId="0" applyBorder="1" applyAlignment="1">
      <alignment wrapText="1"/>
    </xf>
    <xf numFmtId="0" fontId="10" fillId="0" borderId="35" xfId="0" applyFont="1" applyBorder="1" applyAlignment="1">
      <alignment wrapText="1"/>
    </xf>
    <xf numFmtId="0" fontId="6" fillId="2" borderId="39" xfId="0" applyFon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  <xf numFmtId="0" fontId="9" fillId="10" borderId="41" xfId="0" applyFont="1" applyFill="1" applyBorder="1" applyAlignment="1">
      <alignment horizontal="center" vertical="center" wrapText="1"/>
    </xf>
    <xf numFmtId="0" fontId="6" fillId="10" borderId="41" xfId="0" applyFont="1" applyFill="1" applyBorder="1" applyAlignment="1">
      <alignment horizontal="center" vertical="center" wrapText="1"/>
    </xf>
    <xf numFmtId="0" fontId="6" fillId="9" borderId="43" xfId="0" applyFont="1" applyFill="1" applyBorder="1" applyAlignment="1">
      <alignment wrapText="1"/>
    </xf>
    <xf numFmtId="0" fontId="6" fillId="10" borderId="41" xfId="0" applyFont="1" applyFill="1" applyBorder="1" applyAlignment="1">
      <alignment wrapText="1"/>
    </xf>
    <xf numFmtId="4" fontId="6" fillId="9" borderId="44" xfId="0" applyNumberFormat="1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right" vertical="center" wrapText="1"/>
    </xf>
    <xf numFmtId="0" fontId="0" fillId="0" borderId="36" xfId="0" applyBorder="1" applyAlignment="1">
      <alignment horizontal="right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8" xfId="0" applyFont="1" applyBorder="1" applyAlignment="1">
      <alignment wrapText="1"/>
    </xf>
    <xf numFmtId="164" fontId="0" fillId="0" borderId="0" xfId="1" applyNumberFormat="1" applyFont="1" applyBorder="1" applyAlignment="1">
      <alignment wrapText="1"/>
    </xf>
    <xf numFmtId="0" fontId="0" fillId="0" borderId="36" xfId="0" applyBorder="1" applyAlignment="1">
      <alignment wrapText="1"/>
    </xf>
    <xf numFmtId="164" fontId="0" fillId="0" borderId="16" xfId="1" applyNumberFormat="1" applyFont="1" applyFill="1" applyBorder="1" applyAlignment="1">
      <alignment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164" fontId="6" fillId="6" borderId="10" xfId="1" applyNumberFormat="1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0" fillId="0" borderId="35" xfId="0" applyBorder="1"/>
    <xf numFmtId="0" fontId="0" fillId="0" borderId="36" xfId="0" applyBorder="1" applyAlignment="1">
      <alignment vertical="center" wrapText="1"/>
    </xf>
    <xf numFmtId="0" fontId="9" fillId="2" borderId="50" xfId="0" applyFont="1" applyFill="1" applyBorder="1" applyAlignment="1">
      <alignment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vertical="center" wrapText="1"/>
    </xf>
    <xf numFmtId="0" fontId="6" fillId="7" borderId="53" xfId="0" applyFont="1" applyFill="1" applyBorder="1" applyAlignment="1">
      <alignment horizontal="center" vertical="center" wrapText="1"/>
    </xf>
    <xf numFmtId="0" fontId="6" fillId="7" borderId="54" xfId="0" applyFont="1" applyFill="1" applyBorder="1" applyAlignment="1">
      <alignment horizontal="center" vertical="center" wrapText="1"/>
    </xf>
    <xf numFmtId="0" fontId="6" fillId="7" borderId="55" xfId="0" applyFont="1" applyFill="1" applyBorder="1" applyAlignment="1">
      <alignment horizontal="center" vertical="center" wrapText="1"/>
    </xf>
    <xf numFmtId="0" fontId="0" fillId="0" borderId="36" xfId="0" applyBorder="1"/>
    <xf numFmtId="0" fontId="9" fillId="7" borderId="33" xfId="0" applyFont="1" applyFill="1" applyBorder="1" applyAlignment="1">
      <alignment horizontal="left" vertical="top" wrapText="1"/>
    </xf>
    <xf numFmtId="0" fontId="0" fillId="7" borderId="49" xfId="0" applyFill="1" applyBorder="1" applyAlignment="1">
      <alignment wrapText="1"/>
    </xf>
    <xf numFmtId="0" fontId="9" fillId="12" borderId="37" xfId="0" applyFont="1" applyFill="1" applyBorder="1" applyAlignment="1">
      <alignment horizontal="right" wrapText="1"/>
    </xf>
    <xf numFmtId="0" fontId="9" fillId="12" borderId="10" xfId="0" applyFont="1" applyFill="1" applyBorder="1" applyAlignment="1">
      <alignment horizontal="right" wrapText="1"/>
    </xf>
    <xf numFmtId="0" fontId="0" fillId="12" borderId="10" xfId="0" applyFill="1" applyBorder="1" applyAlignment="1">
      <alignment horizontal="right" wrapText="1"/>
    </xf>
    <xf numFmtId="4" fontId="6" fillId="12" borderId="0" xfId="0" applyNumberFormat="1" applyFont="1" applyFill="1" applyAlignment="1">
      <alignment horizontal="center" vertical="center" wrapText="1"/>
    </xf>
    <xf numFmtId="4" fontId="6" fillId="12" borderId="36" xfId="0" applyNumberFormat="1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7" borderId="56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7" borderId="57" xfId="0" applyFont="1" applyFill="1" applyBorder="1" applyAlignment="1">
      <alignment horizontal="center" vertical="center" wrapText="1"/>
    </xf>
    <xf numFmtId="0" fontId="0" fillId="0" borderId="58" xfId="0" applyBorder="1" applyAlignment="1">
      <alignment horizontal="right" vertical="center" wrapText="1"/>
    </xf>
    <xf numFmtId="0" fontId="3" fillId="5" borderId="37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5" borderId="38" xfId="0" applyFont="1" applyFill="1" applyBorder="1" applyAlignment="1">
      <alignment horizontal="left" vertical="center" wrapText="1"/>
    </xf>
    <xf numFmtId="0" fontId="9" fillId="11" borderId="46" xfId="0" applyFont="1" applyFill="1" applyBorder="1" applyAlignment="1">
      <alignment vertical="center" wrapText="1"/>
    </xf>
    <xf numFmtId="0" fontId="0" fillId="11" borderId="27" xfId="0" applyFill="1" applyBorder="1" applyAlignment="1">
      <alignment vertical="center" wrapText="1"/>
    </xf>
    <xf numFmtId="0" fontId="6" fillId="5" borderId="37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9" fillId="5" borderId="37" xfId="0" applyFont="1" applyFill="1" applyBorder="1" applyAlignment="1">
      <alignment horizontal="right" vertical="center" wrapText="1"/>
    </xf>
    <xf numFmtId="0" fontId="9" fillId="5" borderId="10" xfId="0" applyFont="1" applyFill="1" applyBorder="1" applyAlignment="1">
      <alignment horizontal="right" vertical="center" wrapText="1"/>
    </xf>
    <xf numFmtId="0" fontId="9" fillId="5" borderId="26" xfId="0" applyFont="1" applyFill="1" applyBorder="1" applyAlignment="1">
      <alignment horizontal="righ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6" fillId="3" borderId="37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right" wrapText="1"/>
    </xf>
    <xf numFmtId="0" fontId="9" fillId="4" borderId="14" xfId="0" applyFont="1" applyFill="1" applyBorder="1" applyAlignment="1">
      <alignment horizontal="right" wrapText="1"/>
    </xf>
    <xf numFmtId="0" fontId="9" fillId="4" borderId="18" xfId="0" applyFont="1" applyFill="1" applyBorder="1" applyAlignment="1">
      <alignment horizontal="right" wrapText="1"/>
    </xf>
    <xf numFmtId="0" fontId="9" fillId="4" borderId="13" xfId="0" applyFont="1" applyFill="1" applyBorder="1" applyAlignment="1">
      <alignment horizontal="right" wrapText="1"/>
    </xf>
    <xf numFmtId="0" fontId="5" fillId="7" borderId="33" xfId="0" applyFont="1" applyFill="1" applyBorder="1" applyAlignment="1">
      <alignment horizontal="left" vertical="top" wrapText="1"/>
    </xf>
    <xf numFmtId="0" fontId="2" fillId="7" borderId="21" xfId="0" applyFont="1" applyFill="1" applyBorder="1" applyAlignment="1">
      <alignment horizontal="left" vertical="top" wrapText="1"/>
    </xf>
    <xf numFmtId="0" fontId="0" fillId="7" borderId="21" xfId="0" applyFill="1" applyBorder="1" applyAlignment="1">
      <alignment vertical="top" wrapText="1"/>
    </xf>
    <xf numFmtId="0" fontId="0" fillId="7" borderId="49" xfId="0" applyFill="1" applyBorder="1" applyAlignment="1">
      <alignment vertical="top" wrapText="1"/>
    </xf>
    <xf numFmtId="0" fontId="9" fillId="2" borderId="37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9" fillId="4" borderId="15" xfId="0" applyFont="1" applyFill="1" applyBorder="1" applyAlignment="1">
      <alignment horizontal="right" wrapText="1"/>
    </xf>
    <xf numFmtId="0" fontId="5" fillId="8" borderId="37" xfId="0" applyFont="1" applyFill="1" applyBorder="1" applyAlignment="1">
      <alignment horizontal="right" vertical="center" wrapText="1"/>
    </xf>
    <xf numFmtId="0" fontId="2" fillId="8" borderId="10" xfId="0" applyFont="1" applyFill="1" applyBorder="1" applyAlignment="1">
      <alignment horizontal="right" vertical="center" wrapText="1"/>
    </xf>
    <xf numFmtId="0" fontId="9" fillId="3" borderId="37" xfId="0" applyFont="1" applyFill="1" applyBorder="1" applyAlignment="1">
      <alignment horizontal="right" wrapText="1"/>
    </xf>
    <xf numFmtId="0" fontId="9" fillId="3" borderId="10" xfId="0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5" fillId="0" borderId="31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3" fillId="10" borderId="37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0" fillId="10" borderId="10" xfId="0" applyFill="1" applyBorder="1" applyAlignment="1">
      <alignment vertical="center" wrapText="1"/>
    </xf>
    <xf numFmtId="0" fontId="0" fillId="10" borderId="38" xfId="0" applyFill="1" applyBorder="1" applyAlignment="1">
      <alignment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0" fontId="11" fillId="7" borderId="33" xfId="0" applyFont="1" applyFill="1" applyBorder="1" applyAlignment="1">
      <alignment vertical="center" wrapText="1"/>
    </xf>
    <xf numFmtId="0" fontId="12" fillId="0" borderId="49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9" fontId="6" fillId="7" borderId="3" xfId="0" applyNumberFormat="1" applyFont="1" applyFill="1" applyBorder="1" applyAlignment="1">
      <alignment horizontal="center" vertical="center" wrapText="1"/>
    </xf>
    <xf numFmtId="2" fontId="6" fillId="7" borderId="2" xfId="0" applyNumberFormat="1" applyFont="1" applyFill="1" applyBorder="1" applyAlignment="1">
      <alignment horizontal="center" vertical="center" wrapText="1"/>
    </xf>
    <xf numFmtId="2" fontId="6" fillId="7" borderId="42" xfId="0" applyNumberFormat="1" applyFont="1" applyFill="1" applyBorder="1" applyAlignment="1">
      <alignment horizontal="center" vertical="center" wrapText="1"/>
    </xf>
    <xf numFmtId="2" fontId="6" fillId="9" borderId="6" xfId="0" applyNumberFormat="1" applyFont="1" applyFill="1" applyBorder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99FF99"/>
      <color rgb="FFFFFF66"/>
      <color rgb="FFFFCC00"/>
      <color rgb="FFFFCCFF"/>
      <color rgb="FF00FF99"/>
      <color rgb="FF66FF33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OM88"/>
  <sheetViews>
    <sheetView tabSelected="1" topLeftCell="A25" zoomScale="80" zoomScaleNormal="80" zoomScaleSheetLayoutView="75" zoomScalePageLayoutView="80" workbookViewId="0">
      <selection activeCell="J8" sqref="J8"/>
    </sheetView>
  </sheetViews>
  <sheetFormatPr baseColWidth="10" defaultColWidth="11" defaultRowHeight="14.25" x14ac:dyDescent="0.2"/>
  <cols>
    <col min="1" max="1" width="19.7109375" style="1" customWidth="1"/>
    <col min="2" max="2" width="26.7109375" style="1" customWidth="1"/>
    <col min="3" max="3" width="18.7109375" style="1" customWidth="1"/>
    <col min="4" max="4" width="13.7109375" style="1" customWidth="1"/>
    <col min="5" max="5" width="12.28515625" style="1" customWidth="1"/>
    <col min="6" max="6" width="24.28515625" style="1" customWidth="1"/>
    <col min="7" max="7" width="11.5703125" style="1" customWidth="1"/>
    <col min="8" max="8" width="11" style="46" customWidth="1"/>
    <col min="9" max="9" width="22.7109375" style="46" customWidth="1"/>
    <col min="10" max="10" width="23.42578125" style="1" customWidth="1"/>
    <col min="11" max="11" width="16" style="1" customWidth="1"/>
    <col min="12" max="12" width="14.28515625" style="1" customWidth="1"/>
    <col min="13" max="13" width="20.28515625" style="1" customWidth="1"/>
    <col min="14" max="14" width="10.42578125" style="1" customWidth="1"/>
    <col min="15" max="15" width="17.5703125" style="1" customWidth="1"/>
    <col min="16" max="20" width="11" style="1"/>
    <col min="21" max="21" width="14" style="1" customWidth="1"/>
    <col min="22" max="16384" width="11" style="1"/>
  </cols>
  <sheetData>
    <row r="1" spans="1:347" s="22" customFormat="1" ht="37.9" customHeight="1" thickTop="1" x14ac:dyDescent="0.2">
      <c r="A1" s="131" t="s">
        <v>36</v>
      </c>
      <c r="B1" s="132"/>
      <c r="C1" s="132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4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</row>
    <row r="2" spans="1:347" s="22" customFormat="1" ht="37.9" customHeight="1" thickBot="1" x14ac:dyDescent="0.25">
      <c r="A2" s="128" t="s">
        <v>20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  <c r="IW2" s="31"/>
      <c r="IX2" s="31"/>
      <c r="IY2" s="31"/>
      <c r="IZ2" s="31"/>
      <c r="JA2" s="31"/>
      <c r="JB2" s="31"/>
      <c r="JC2" s="31"/>
      <c r="JD2" s="31"/>
      <c r="JE2" s="31"/>
      <c r="JF2" s="31"/>
      <c r="JG2" s="31"/>
      <c r="JH2" s="31"/>
      <c r="JI2" s="31"/>
      <c r="JJ2" s="31"/>
      <c r="JK2" s="31"/>
      <c r="JL2" s="31"/>
      <c r="JM2" s="31"/>
      <c r="JN2" s="31"/>
      <c r="JO2" s="31"/>
      <c r="JP2" s="31"/>
      <c r="JQ2" s="31"/>
      <c r="JR2" s="31"/>
      <c r="JS2" s="31"/>
      <c r="JT2" s="31"/>
      <c r="JU2" s="31"/>
      <c r="JV2" s="31"/>
      <c r="JW2" s="31"/>
      <c r="JX2" s="31"/>
      <c r="JY2" s="31"/>
      <c r="JZ2" s="31"/>
      <c r="KA2" s="31"/>
      <c r="KB2" s="31"/>
      <c r="KC2" s="31"/>
      <c r="KD2" s="31"/>
      <c r="KE2" s="31"/>
      <c r="KF2" s="31"/>
      <c r="KG2" s="31"/>
      <c r="KH2" s="31"/>
      <c r="KI2" s="31"/>
      <c r="KJ2" s="31"/>
      <c r="KK2" s="31"/>
      <c r="KL2" s="31"/>
      <c r="KM2" s="31"/>
      <c r="KN2" s="31"/>
      <c r="KO2" s="31"/>
      <c r="KP2" s="31"/>
      <c r="KQ2" s="31"/>
      <c r="KR2" s="31"/>
      <c r="KS2" s="31"/>
      <c r="KT2" s="31"/>
      <c r="KU2" s="31"/>
      <c r="KV2" s="31"/>
      <c r="KW2" s="31"/>
      <c r="KX2" s="31"/>
      <c r="KY2" s="31"/>
      <c r="KZ2" s="31"/>
      <c r="LA2" s="31"/>
      <c r="LB2" s="31"/>
      <c r="LC2" s="31"/>
      <c r="LD2" s="31"/>
      <c r="LE2" s="31"/>
      <c r="LF2" s="31"/>
      <c r="LG2" s="31"/>
      <c r="LH2" s="31"/>
      <c r="LI2" s="31"/>
      <c r="LJ2" s="31"/>
      <c r="LK2" s="31"/>
      <c r="LL2" s="31"/>
      <c r="LM2" s="31"/>
      <c r="LN2" s="31"/>
      <c r="LO2" s="31"/>
      <c r="LP2" s="31"/>
      <c r="LQ2" s="31"/>
      <c r="LR2" s="31"/>
      <c r="LS2" s="31"/>
      <c r="LT2" s="31"/>
      <c r="LU2" s="31"/>
      <c r="LV2" s="31"/>
      <c r="LW2" s="31"/>
      <c r="LX2" s="31"/>
      <c r="LY2" s="31"/>
      <c r="LZ2" s="31"/>
      <c r="MA2" s="31"/>
      <c r="MB2" s="31"/>
      <c r="MC2" s="31"/>
      <c r="MD2" s="31"/>
      <c r="ME2" s="31"/>
      <c r="MF2" s="31"/>
      <c r="MG2" s="31"/>
      <c r="MH2" s="31"/>
      <c r="MI2" s="31"/>
    </row>
    <row r="3" spans="1:347" ht="39.6" customHeight="1" thickTop="1" thickBot="1" x14ac:dyDescent="0.3">
      <c r="A3" s="139" t="s">
        <v>7</v>
      </c>
      <c r="B3" s="140"/>
      <c r="C3" s="140"/>
      <c r="D3" s="140"/>
      <c r="E3" s="140"/>
      <c r="F3" s="141"/>
      <c r="G3" s="32"/>
      <c r="H3" s="68"/>
      <c r="I3" s="68"/>
      <c r="J3" s="32"/>
      <c r="K3" s="32"/>
      <c r="L3" s="32"/>
      <c r="M3" s="32"/>
      <c r="N3" s="32"/>
      <c r="O3" s="69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  <c r="IW3" s="31"/>
      <c r="IX3" s="31"/>
      <c r="IY3" s="31"/>
      <c r="IZ3" s="31"/>
      <c r="JA3" s="31"/>
      <c r="JB3" s="31"/>
      <c r="JC3" s="31"/>
      <c r="JD3" s="31"/>
      <c r="JE3" s="31"/>
      <c r="JF3" s="31"/>
      <c r="JG3" s="31"/>
      <c r="JH3" s="31"/>
      <c r="JI3" s="31"/>
      <c r="JJ3" s="31"/>
      <c r="JK3" s="31"/>
      <c r="JL3" s="31"/>
      <c r="JM3" s="31"/>
      <c r="JN3" s="31"/>
      <c r="JO3" s="31"/>
      <c r="JP3" s="31"/>
      <c r="JQ3" s="31"/>
      <c r="JR3" s="31"/>
      <c r="JS3" s="31"/>
      <c r="JT3" s="31"/>
      <c r="JU3" s="31"/>
      <c r="JV3" s="31"/>
      <c r="JW3" s="31"/>
      <c r="JX3" s="31"/>
      <c r="JY3" s="31"/>
      <c r="JZ3" s="31"/>
      <c r="KA3" s="31"/>
      <c r="KB3" s="31"/>
      <c r="KC3" s="31"/>
      <c r="KD3" s="31"/>
      <c r="KE3" s="31"/>
      <c r="KF3" s="31"/>
      <c r="KG3" s="31"/>
      <c r="KH3" s="31"/>
      <c r="KI3" s="31"/>
      <c r="KJ3" s="31"/>
      <c r="KK3" s="31"/>
      <c r="KL3" s="31"/>
      <c r="KM3" s="31"/>
      <c r="KN3" s="31"/>
      <c r="KO3" s="31"/>
      <c r="KP3" s="31"/>
      <c r="KQ3" s="31"/>
      <c r="KR3" s="31"/>
      <c r="KS3" s="31"/>
      <c r="KT3" s="31"/>
      <c r="KU3" s="31"/>
      <c r="KV3" s="31"/>
      <c r="KW3" s="31"/>
      <c r="KX3" s="31"/>
      <c r="KY3" s="31"/>
      <c r="KZ3" s="31"/>
      <c r="LA3" s="31"/>
      <c r="LB3" s="31"/>
      <c r="LC3" s="31"/>
      <c r="LD3" s="31"/>
      <c r="LE3" s="31"/>
      <c r="LF3" s="31"/>
      <c r="LG3" s="31"/>
      <c r="LH3" s="31"/>
      <c r="LI3" s="31"/>
      <c r="LJ3" s="31"/>
      <c r="LK3" s="31"/>
      <c r="LL3" s="31"/>
      <c r="LM3" s="31"/>
      <c r="LN3" s="31"/>
      <c r="LO3" s="31"/>
      <c r="LP3" s="31"/>
      <c r="LQ3" s="31"/>
      <c r="LR3" s="31"/>
      <c r="LS3" s="31"/>
      <c r="LT3" s="31"/>
      <c r="LU3" s="31"/>
      <c r="LV3" s="31"/>
      <c r="LW3" s="31"/>
      <c r="LX3" s="31"/>
      <c r="LY3" s="31"/>
      <c r="LZ3" s="31"/>
      <c r="MA3" s="31"/>
      <c r="MB3" s="31"/>
      <c r="MC3" s="31"/>
      <c r="MD3" s="31"/>
      <c r="ME3" s="31"/>
      <c r="MF3" s="31"/>
      <c r="MG3" s="31"/>
      <c r="MH3" s="31"/>
      <c r="MI3" s="31"/>
    </row>
    <row r="4" spans="1:347" ht="24.6" customHeight="1" thickTop="1" x14ac:dyDescent="0.25">
      <c r="A4" s="55"/>
      <c r="B4" s="32"/>
      <c r="C4" s="32"/>
      <c r="D4" s="32"/>
      <c r="E4" s="37"/>
      <c r="F4" s="31"/>
      <c r="G4" s="21"/>
      <c r="H4" s="70"/>
      <c r="I4" s="70"/>
      <c r="J4" s="21"/>
      <c r="K4" s="21"/>
      <c r="L4" s="21"/>
      <c r="M4" s="21"/>
      <c r="N4" s="21"/>
      <c r="O4" s="54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</row>
    <row r="5" spans="1:347" ht="30" customHeight="1" x14ac:dyDescent="0.2">
      <c r="A5" s="135" t="s">
        <v>14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8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</row>
    <row r="6" spans="1:347" ht="74.25" customHeight="1" thickBot="1" x14ac:dyDescent="0.25">
      <c r="A6" s="120" t="s">
        <v>27</v>
      </c>
      <c r="B6" s="121"/>
      <c r="C6" s="2" t="s">
        <v>32</v>
      </c>
      <c r="D6" s="10" t="s">
        <v>0</v>
      </c>
      <c r="E6" s="10" t="s">
        <v>4</v>
      </c>
      <c r="F6" s="10" t="s">
        <v>1</v>
      </c>
      <c r="G6" s="2" t="s">
        <v>30</v>
      </c>
      <c r="H6" s="41" t="s">
        <v>29</v>
      </c>
      <c r="I6" s="2" t="s">
        <v>31</v>
      </c>
      <c r="J6" s="2" t="s">
        <v>26</v>
      </c>
      <c r="K6" s="2" t="s">
        <v>2</v>
      </c>
      <c r="L6" s="2" t="s">
        <v>23</v>
      </c>
      <c r="M6" s="2" t="s">
        <v>22</v>
      </c>
      <c r="N6" s="2" t="s">
        <v>35</v>
      </c>
      <c r="O6" s="56" t="s">
        <v>9</v>
      </c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</row>
    <row r="7" spans="1:347" ht="58.5" customHeight="1" thickTop="1" thickBot="1" x14ac:dyDescent="0.25">
      <c r="A7" s="111" t="s">
        <v>28</v>
      </c>
      <c r="B7" s="110"/>
      <c r="C7" s="9">
        <v>2699587.01</v>
      </c>
      <c r="D7" s="13"/>
      <c r="E7" s="14"/>
      <c r="F7" s="15"/>
      <c r="G7" s="42"/>
      <c r="H7" s="42"/>
      <c r="I7" s="42"/>
      <c r="J7" s="12"/>
      <c r="K7" s="43">
        <v>0.05</v>
      </c>
      <c r="L7" s="12"/>
      <c r="M7" s="12"/>
      <c r="N7" s="12"/>
      <c r="O7" s="57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</row>
    <row r="8" spans="1:347" ht="28.9" customHeight="1" thickTop="1" thickBot="1" x14ac:dyDescent="0.25">
      <c r="A8" s="58" t="s">
        <v>5</v>
      </c>
      <c r="B8" s="5" t="s">
        <v>3</v>
      </c>
      <c r="C8" s="6"/>
      <c r="D8" s="11"/>
      <c r="E8" s="11"/>
      <c r="F8" s="51"/>
      <c r="G8" s="7">
        <v>4</v>
      </c>
      <c r="H8" s="43">
        <v>0.05</v>
      </c>
      <c r="I8" s="16">
        <f>F7*H8</f>
        <v>0</v>
      </c>
      <c r="J8" s="151"/>
      <c r="K8" s="50"/>
      <c r="L8" s="16">
        <f>0.05*(I8+J8)</f>
        <v>0</v>
      </c>
      <c r="M8" s="152">
        <f>SUM(L8+I8+J8)</f>
        <v>0</v>
      </c>
      <c r="N8" s="17">
        <f>M8*0.19</f>
        <v>0</v>
      </c>
      <c r="O8" s="153">
        <f>M8+N8</f>
        <v>0</v>
      </c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  <c r="LV8" s="31"/>
      <c r="LW8" s="31"/>
      <c r="LX8" s="31"/>
      <c r="LY8" s="31"/>
      <c r="LZ8" s="31"/>
      <c r="MA8" s="31"/>
      <c r="MB8" s="31"/>
      <c r="MC8" s="31"/>
      <c r="MD8" s="31"/>
      <c r="ME8" s="31"/>
      <c r="MF8" s="31"/>
      <c r="MG8" s="31"/>
      <c r="MH8" s="31"/>
      <c r="MI8" s="31"/>
    </row>
    <row r="9" spans="1:347" ht="24.6" customHeight="1" thickTop="1" thickBot="1" x14ac:dyDescent="0.25">
      <c r="A9" s="59"/>
      <c r="B9" s="5" t="s">
        <v>3</v>
      </c>
      <c r="C9" s="6"/>
      <c r="D9" s="6"/>
      <c r="E9" s="6"/>
      <c r="F9" s="52"/>
      <c r="G9" s="7">
        <v>5</v>
      </c>
      <c r="H9" s="43">
        <v>0.15</v>
      </c>
      <c r="I9" s="16">
        <f>F7*H9</f>
        <v>0</v>
      </c>
      <c r="J9" s="20"/>
      <c r="K9" s="50"/>
      <c r="L9" s="16">
        <f>0.05*(I9+J9)</f>
        <v>0</v>
      </c>
      <c r="M9" s="152">
        <f>SUM(L9+I9+J9)</f>
        <v>0</v>
      </c>
      <c r="N9" s="17">
        <f>M9*0.19</f>
        <v>0</v>
      </c>
      <c r="O9" s="153">
        <f>M9+N9</f>
        <v>0</v>
      </c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</row>
    <row r="10" spans="1:347" ht="28.15" customHeight="1" thickBot="1" x14ac:dyDescent="0.3">
      <c r="A10" s="59"/>
      <c r="B10" s="112" t="s">
        <v>68</v>
      </c>
      <c r="C10" s="112"/>
      <c r="D10" s="112"/>
      <c r="E10" s="112"/>
      <c r="F10" s="112"/>
      <c r="G10" s="113"/>
      <c r="H10" s="114"/>
      <c r="I10" s="114"/>
      <c r="J10" s="114"/>
      <c r="K10" s="115"/>
      <c r="L10" s="115"/>
      <c r="M10" s="25">
        <f>M8+M9</f>
        <v>0</v>
      </c>
      <c r="N10" s="26">
        <f>M10*0.19</f>
        <v>0</v>
      </c>
      <c r="O10" s="60">
        <f>M10+N10</f>
        <v>0</v>
      </c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  <c r="IX10" s="31"/>
      <c r="IY10" s="31"/>
      <c r="IZ10" s="31"/>
      <c r="JA10" s="31"/>
      <c r="JB10" s="31"/>
      <c r="JC10" s="31"/>
      <c r="JD10" s="31"/>
      <c r="JE10" s="31"/>
      <c r="JF10" s="31"/>
      <c r="JG10" s="31"/>
      <c r="JH10" s="31"/>
      <c r="JI10" s="31"/>
      <c r="JJ10" s="31"/>
      <c r="JK10" s="31"/>
      <c r="JL10" s="31"/>
      <c r="JM10" s="31"/>
      <c r="JN10" s="31"/>
      <c r="JO10" s="31"/>
      <c r="JP10" s="31"/>
      <c r="JQ10" s="31"/>
      <c r="JR10" s="31"/>
      <c r="JS10" s="31"/>
      <c r="JT10" s="31"/>
      <c r="JU10" s="31"/>
      <c r="JV10" s="31"/>
      <c r="JW10" s="31"/>
      <c r="JX10" s="31"/>
      <c r="JY10" s="31"/>
      <c r="JZ10" s="31"/>
      <c r="KA10" s="31"/>
      <c r="KB10" s="31"/>
      <c r="KC10" s="31"/>
      <c r="KD10" s="31"/>
      <c r="KE10" s="31"/>
      <c r="KF10" s="31"/>
      <c r="KG10" s="31"/>
      <c r="KH10" s="31"/>
      <c r="KI10" s="31"/>
      <c r="KJ10" s="31"/>
      <c r="KK10" s="31"/>
      <c r="KL10" s="31"/>
      <c r="KM10" s="31"/>
      <c r="KN10" s="31"/>
      <c r="KO10" s="31"/>
      <c r="KP10" s="31"/>
      <c r="KQ10" s="31"/>
      <c r="KR10" s="31"/>
      <c r="KS10" s="31"/>
      <c r="KT10" s="31"/>
      <c r="KU10" s="31"/>
      <c r="KV10" s="31"/>
      <c r="KW10" s="31"/>
      <c r="KX10" s="31"/>
      <c r="KY10" s="31"/>
      <c r="KZ10" s="31"/>
      <c r="LA10" s="31"/>
      <c r="LB10" s="31"/>
      <c r="LC10" s="31"/>
      <c r="LD10" s="31"/>
      <c r="LE10" s="31"/>
      <c r="LF10" s="31"/>
      <c r="LG10" s="31"/>
      <c r="LH10" s="31"/>
      <c r="LI10" s="31"/>
      <c r="LJ10" s="31"/>
      <c r="LK10" s="31"/>
      <c r="LL10" s="31"/>
      <c r="LM10" s="31"/>
      <c r="LN10" s="31"/>
      <c r="LO10" s="31"/>
      <c r="LP10" s="31"/>
      <c r="LQ10" s="31"/>
      <c r="LR10" s="31"/>
      <c r="LS10" s="31"/>
      <c r="LT10" s="31"/>
      <c r="LU10" s="31"/>
      <c r="LV10" s="31"/>
      <c r="LW10" s="31"/>
      <c r="LX10" s="31"/>
      <c r="LY10" s="31"/>
      <c r="LZ10" s="31"/>
      <c r="MA10" s="31"/>
      <c r="MB10" s="31"/>
      <c r="MC10" s="31"/>
      <c r="MD10" s="31"/>
      <c r="ME10" s="31"/>
      <c r="MF10" s="31"/>
      <c r="MG10" s="31"/>
      <c r="MH10" s="31"/>
      <c r="MI10" s="31"/>
    </row>
    <row r="11" spans="1:347" ht="26.65" customHeight="1" thickTop="1" thickBot="1" x14ac:dyDescent="0.25">
      <c r="A11" s="58" t="s">
        <v>6</v>
      </c>
      <c r="B11" s="5" t="s">
        <v>3</v>
      </c>
      <c r="C11" s="6"/>
      <c r="D11" s="6"/>
      <c r="E11" s="6"/>
      <c r="F11" s="6"/>
      <c r="G11" s="7">
        <v>6</v>
      </c>
      <c r="H11" s="43">
        <v>0.13</v>
      </c>
      <c r="I11" s="16">
        <f>F7*H11</f>
        <v>0</v>
      </c>
      <c r="J11" s="18"/>
      <c r="K11" s="50"/>
      <c r="L11" s="16">
        <f t="shared" ref="L11:L12" si="0">0.05*(I11+J11)</f>
        <v>0</v>
      </c>
      <c r="M11" s="152">
        <f>SUM(L11+I11+J11)</f>
        <v>0</v>
      </c>
      <c r="N11" s="17">
        <f>M11*0.19</f>
        <v>0</v>
      </c>
      <c r="O11" s="153">
        <f>M11+N11</f>
        <v>0</v>
      </c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1"/>
      <c r="KZ11" s="31"/>
      <c r="LA11" s="31"/>
      <c r="LB11" s="31"/>
      <c r="LC11" s="31"/>
      <c r="LD11" s="31"/>
      <c r="LE11" s="31"/>
      <c r="LF11" s="31"/>
      <c r="LG11" s="31"/>
      <c r="LH11" s="31"/>
      <c r="LI11" s="31"/>
      <c r="LJ11" s="31"/>
      <c r="LK11" s="31"/>
      <c r="LL11" s="31"/>
      <c r="LM11" s="31"/>
      <c r="LN11" s="31"/>
      <c r="LO11" s="31"/>
      <c r="LP11" s="31"/>
      <c r="LQ11" s="31"/>
      <c r="LR11" s="31"/>
      <c r="LS11" s="31"/>
      <c r="LT11" s="31"/>
      <c r="LU11" s="31"/>
      <c r="LV11" s="31"/>
      <c r="LW11" s="31"/>
      <c r="LX11" s="31"/>
      <c r="LY11" s="31"/>
      <c r="LZ11" s="31"/>
      <c r="MA11" s="31"/>
      <c r="MB11" s="31"/>
      <c r="MC11" s="31"/>
      <c r="MD11" s="31"/>
      <c r="ME11" s="31"/>
      <c r="MF11" s="31"/>
      <c r="MG11" s="31"/>
      <c r="MH11" s="31"/>
      <c r="MI11" s="31"/>
    </row>
    <row r="12" spans="1:347" ht="27.4" customHeight="1" thickTop="1" thickBot="1" x14ac:dyDescent="0.25">
      <c r="A12" s="61"/>
      <c r="B12" s="5" t="s">
        <v>3</v>
      </c>
      <c r="C12" s="6"/>
      <c r="D12" s="6"/>
      <c r="E12" s="6"/>
      <c r="F12" s="6"/>
      <c r="G12" s="7">
        <v>7</v>
      </c>
      <c r="H12" s="43">
        <v>0.04</v>
      </c>
      <c r="I12" s="19">
        <f>F7*H12</f>
        <v>0</v>
      </c>
      <c r="J12" s="20"/>
      <c r="K12" s="50"/>
      <c r="L12" s="16">
        <f t="shared" si="0"/>
        <v>0</v>
      </c>
      <c r="M12" s="152">
        <f>SUM(L12+I12+J12)</f>
        <v>0</v>
      </c>
      <c r="N12" s="17">
        <f>M12*0.19</f>
        <v>0</v>
      </c>
      <c r="O12" s="153">
        <f>M12+N12</f>
        <v>0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</row>
    <row r="13" spans="1:347" ht="28.15" customHeight="1" thickBot="1" x14ac:dyDescent="0.3">
      <c r="A13" s="59"/>
      <c r="B13" s="112" t="s">
        <v>69</v>
      </c>
      <c r="C13" s="112"/>
      <c r="D13" s="112"/>
      <c r="E13" s="112"/>
      <c r="F13" s="112"/>
      <c r="G13" s="112"/>
      <c r="H13" s="114"/>
      <c r="I13" s="114"/>
      <c r="J13" s="114"/>
      <c r="K13" s="115"/>
      <c r="L13" s="115"/>
      <c r="M13" s="25">
        <f>M11+M12</f>
        <v>0</v>
      </c>
      <c r="N13" s="26">
        <f>M13*0.19</f>
        <v>0</v>
      </c>
      <c r="O13" s="60">
        <f>M13+N13</f>
        <v>0</v>
      </c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</row>
    <row r="14" spans="1:347" ht="27.6" customHeight="1" thickTop="1" thickBot="1" x14ac:dyDescent="0.25">
      <c r="A14" s="58" t="s">
        <v>10</v>
      </c>
      <c r="B14" s="5" t="s">
        <v>3</v>
      </c>
      <c r="C14" s="6"/>
      <c r="D14" s="6"/>
      <c r="E14" s="6"/>
      <c r="F14" s="6"/>
      <c r="G14" s="7">
        <v>8</v>
      </c>
      <c r="H14" s="43">
        <v>0.15</v>
      </c>
      <c r="I14" s="16">
        <f>F7*H14</f>
        <v>0</v>
      </c>
      <c r="J14" s="18"/>
      <c r="K14" s="53"/>
      <c r="L14" s="16">
        <f>0.05*(I14+J14)</f>
        <v>0</v>
      </c>
      <c r="M14" s="152">
        <f>SUM(L14+I14+J14)</f>
        <v>0</v>
      </c>
      <c r="N14" s="17">
        <f>M14*0.19</f>
        <v>0</v>
      </c>
      <c r="O14" s="153">
        <f>M14+N14</f>
        <v>0</v>
      </c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</row>
    <row r="15" spans="1:347" ht="57.75" customHeight="1" thickTop="1" thickBot="1" x14ac:dyDescent="0.25">
      <c r="A15" s="58" t="s">
        <v>42</v>
      </c>
      <c r="B15" s="5" t="s">
        <v>41</v>
      </c>
      <c r="C15" s="6"/>
      <c r="D15" s="6"/>
      <c r="E15" s="6"/>
      <c r="F15" s="6"/>
      <c r="G15" s="7"/>
      <c r="H15" s="43" t="s">
        <v>43</v>
      </c>
      <c r="I15" s="16">
        <f>C7*0.028</f>
        <v>75588.436279999994</v>
      </c>
      <c r="J15" s="18"/>
      <c r="K15" s="53"/>
      <c r="L15" s="16">
        <f>0.05*(I15+J15)</f>
        <v>3779.4218139999998</v>
      </c>
      <c r="M15" s="152">
        <f>SUM(L15+I15+J15)</f>
        <v>79367.858093999996</v>
      </c>
      <c r="N15" s="17">
        <f>M15*0.19</f>
        <v>15079.89303786</v>
      </c>
      <c r="O15" s="153">
        <f>M15+N15</f>
        <v>94447.751131860001</v>
      </c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1"/>
      <c r="KI15" s="31"/>
      <c r="KJ15" s="31"/>
      <c r="KK15" s="31"/>
      <c r="KL15" s="31"/>
      <c r="KM15" s="31"/>
      <c r="KN15" s="31"/>
      <c r="KO15" s="31"/>
      <c r="KP15" s="31"/>
      <c r="KQ15" s="31"/>
      <c r="KR15" s="31"/>
      <c r="KS15" s="31"/>
      <c r="KT15" s="31"/>
      <c r="KU15" s="31"/>
      <c r="KV15" s="31"/>
      <c r="KW15" s="31"/>
      <c r="KX15" s="31"/>
      <c r="KY15" s="31"/>
      <c r="KZ15" s="31"/>
      <c r="LA15" s="31"/>
      <c r="LB15" s="31"/>
      <c r="LC15" s="31"/>
      <c r="LD15" s="31"/>
      <c r="LE15" s="31"/>
      <c r="LF15" s="31"/>
      <c r="LG15" s="31"/>
      <c r="LH15" s="31"/>
      <c r="LI15" s="31"/>
      <c r="LJ15" s="31"/>
      <c r="LK15" s="31"/>
      <c r="LL15" s="31"/>
      <c r="LM15" s="31"/>
      <c r="LN15" s="31"/>
      <c r="LO15" s="31"/>
      <c r="LP15" s="31"/>
      <c r="LQ15" s="31"/>
      <c r="LR15" s="31"/>
      <c r="LS15" s="31"/>
      <c r="LT15" s="31"/>
      <c r="LU15" s="31"/>
      <c r="LV15" s="31"/>
      <c r="LW15" s="31"/>
      <c r="LX15" s="31"/>
      <c r="LY15" s="31"/>
      <c r="LZ15" s="31"/>
      <c r="MA15" s="31"/>
      <c r="MB15" s="31"/>
      <c r="MC15" s="31"/>
      <c r="MD15" s="31"/>
      <c r="ME15" s="31"/>
      <c r="MF15" s="31"/>
      <c r="MG15" s="31"/>
      <c r="MH15" s="31"/>
      <c r="MI15" s="31"/>
    </row>
    <row r="16" spans="1:347" ht="27.75" customHeight="1" thickBot="1" x14ac:dyDescent="0.3">
      <c r="A16" s="59"/>
      <c r="B16" s="112" t="s">
        <v>11</v>
      </c>
      <c r="C16" s="112"/>
      <c r="D16" s="112"/>
      <c r="E16" s="112"/>
      <c r="F16" s="112"/>
      <c r="G16" s="112"/>
      <c r="H16" s="113"/>
      <c r="I16" s="113"/>
      <c r="J16" s="113"/>
      <c r="K16" s="122"/>
      <c r="L16" s="122"/>
      <c r="M16" s="25">
        <f>M14+M15</f>
        <v>79367.858093999996</v>
      </c>
      <c r="N16" s="26">
        <f>M16*0.19</f>
        <v>15079.89303786</v>
      </c>
      <c r="O16" s="60">
        <f>M16+N16</f>
        <v>94447.751131860001</v>
      </c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1"/>
      <c r="KI16" s="31"/>
      <c r="KJ16" s="31"/>
      <c r="KK16" s="31"/>
      <c r="KL16" s="31"/>
      <c r="KM16" s="31"/>
      <c r="KN16" s="31"/>
      <c r="KO16" s="31"/>
      <c r="KP16" s="31"/>
      <c r="KQ16" s="31"/>
      <c r="KR16" s="31"/>
      <c r="KS16" s="31"/>
      <c r="KT16" s="31"/>
      <c r="KU16" s="31"/>
      <c r="KV16" s="31"/>
      <c r="KW16" s="31"/>
      <c r="KX16" s="31"/>
      <c r="KY16" s="31"/>
      <c r="KZ16" s="31"/>
      <c r="LA16" s="31"/>
      <c r="LB16" s="31"/>
      <c r="LC16" s="31"/>
      <c r="LD16" s="31"/>
      <c r="LE16" s="31"/>
      <c r="LF16" s="31"/>
      <c r="LG16" s="31"/>
      <c r="LH16" s="31"/>
      <c r="LI16" s="31"/>
      <c r="LJ16" s="31"/>
      <c r="LK16" s="31"/>
      <c r="LL16" s="31"/>
      <c r="LM16" s="31"/>
      <c r="LN16" s="31"/>
      <c r="LO16" s="31"/>
      <c r="LP16" s="31"/>
      <c r="LQ16" s="31"/>
      <c r="LR16" s="31"/>
      <c r="LS16" s="31"/>
      <c r="LT16" s="31"/>
      <c r="LU16" s="31"/>
      <c r="LV16" s="31"/>
      <c r="LW16" s="31"/>
      <c r="LX16" s="31"/>
      <c r="LY16" s="31"/>
      <c r="LZ16" s="31"/>
      <c r="MA16" s="31"/>
      <c r="MB16" s="31"/>
      <c r="MC16" s="31"/>
      <c r="MD16" s="31"/>
      <c r="ME16" s="31"/>
      <c r="MF16" s="31"/>
      <c r="MG16" s="31"/>
      <c r="MH16" s="31"/>
      <c r="MI16" s="31"/>
    </row>
    <row r="17" spans="1:13247" ht="32.25" customHeight="1" thickTop="1" thickBot="1" x14ac:dyDescent="0.3">
      <c r="A17" s="125" t="s">
        <v>12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7"/>
      <c r="M17" s="27">
        <f>M10+M13+M16</f>
        <v>79367.858093999996</v>
      </c>
      <c r="N17" s="154">
        <f>N10+N13+N16</f>
        <v>15079.89303786</v>
      </c>
      <c r="O17" s="62">
        <f>M17+N17</f>
        <v>94447.751131860001</v>
      </c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1"/>
      <c r="KZ17" s="31"/>
      <c r="LA17" s="31"/>
      <c r="LB17" s="31"/>
      <c r="LC17" s="31"/>
      <c r="LD17" s="31"/>
      <c r="LE17" s="31"/>
      <c r="LF17" s="31"/>
      <c r="LG17" s="31"/>
      <c r="LH17" s="31"/>
      <c r="LI17" s="31"/>
      <c r="LJ17" s="31"/>
      <c r="LK17" s="31"/>
      <c r="LL17" s="31"/>
      <c r="LM17" s="31"/>
      <c r="LN17" s="31"/>
      <c r="LO17" s="31"/>
      <c r="LP17" s="31"/>
      <c r="LQ17" s="31"/>
      <c r="LR17" s="31"/>
      <c r="LS17" s="31"/>
      <c r="LT17" s="31"/>
      <c r="LU17" s="31"/>
      <c r="LV17" s="31"/>
      <c r="LW17" s="31"/>
      <c r="LX17" s="31"/>
      <c r="LY17" s="31"/>
      <c r="LZ17" s="31"/>
      <c r="MA17" s="31"/>
      <c r="MB17" s="31"/>
      <c r="MC17" s="31"/>
      <c r="MD17" s="31"/>
      <c r="ME17" s="31"/>
      <c r="MF17" s="31"/>
      <c r="MG17" s="31"/>
      <c r="MH17" s="31"/>
      <c r="MI17" s="31"/>
    </row>
    <row r="18" spans="1:13247" ht="32.25" customHeight="1" thickTop="1" x14ac:dyDescent="0.25">
      <c r="A18" s="88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90"/>
      <c r="M18" s="91"/>
      <c r="N18" s="91"/>
      <c r="O18" s="92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31"/>
      <c r="KM18" s="31"/>
      <c r="KN18" s="31"/>
      <c r="KO18" s="31"/>
      <c r="KP18" s="31"/>
      <c r="KQ18" s="31"/>
      <c r="KR18" s="31"/>
      <c r="KS18" s="31"/>
      <c r="KT18" s="31"/>
      <c r="KU18" s="31"/>
      <c r="KV18" s="31"/>
      <c r="KW18" s="31"/>
      <c r="KX18" s="31"/>
      <c r="KY18" s="31"/>
      <c r="KZ18" s="31"/>
      <c r="LA18" s="31"/>
      <c r="LB18" s="31"/>
      <c r="LC18" s="31"/>
      <c r="LD18" s="31"/>
      <c r="LE18" s="31"/>
      <c r="LF18" s="31"/>
      <c r="LG18" s="31"/>
      <c r="LH18" s="31"/>
      <c r="LI18" s="31"/>
      <c r="LJ18" s="31"/>
      <c r="LK18" s="31"/>
      <c r="LL18" s="31"/>
      <c r="LM18" s="31"/>
      <c r="LN18" s="31"/>
      <c r="LO18" s="31"/>
      <c r="LP18" s="31"/>
      <c r="LQ18" s="31"/>
      <c r="LR18" s="31"/>
      <c r="LS18" s="31"/>
      <c r="LT18" s="31"/>
      <c r="LU18" s="31"/>
      <c r="LV18" s="31"/>
      <c r="LW18" s="31"/>
      <c r="LX18" s="31"/>
      <c r="LY18" s="31"/>
      <c r="LZ18" s="31"/>
      <c r="MA18" s="31"/>
      <c r="MB18" s="31"/>
      <c r="MC18" s="31"/>
      <c r="MD18" s="31"/>
      <c r="ME18" s="31"/>
      <c r="MF18" s="31"/>
      <c r="MG18" s="31"/>
      <c r="MH18" s="31"/>
      <c r="MI18" s="31"/>
    </row>
    <row r="19" spans="1:13247" s="24" customFormat="1" ht="57" customHeight="1" x14ac:dyDescent="0.2">
      <c r="A19" s="135" t="s">
        <v>38</v>
      </c>
      <c r="B19" s="136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8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1"/>
      <c r="KI19" s="31"/>
      <c r="KJ19" s="31"/>
      <c r="KK19" s="31"/>
      <c r="KL19" s="31"/>
      <c r="KM19" s="31"/>
      <c r="KN19" s="31"/>
      <c r="KO19" s="31"/>
      <c r="KP19" s="31"/>
      <c r="KQ19" s="31"/>
      <c r="KR19" s="31"/>
      <c r="KS19" s="31"/>
      <c r="KT19" s="31"/>
      <c r="KU19" s="31"/>
      <c r="KV19" s="31"/>
      <c r="KW19" s="31"/>
      <c r="KX19" s="31"/>
      <c r="KY19" s="31"/>
      <c r="KZ19" s="31"/>
      <c r="LA19" s="31"/>
      <c r="LB19" s="31"/>
      <c r="LC19" s="31"/>
      <c r="LD19" s="31"/>
      <c r="LE19" s="31"/>
      <c r="LF19" s="31"/>
      <c r="LG19" s="31"/>
      <c r="LH19" s="31"/>
      <c r="LI19" s="31"/>
      <c r="LJ19" s="31"/>
      <c r="LK19" s="31"/>
      <c r="LL19" s="31"/>
      <c r="LM19" s="31"/>
      <c r="LN19" s="31"/>
      <c r="LO19" s="31"/>
      <c r="LP19" s="31"/>
      <c r="LQ19" s="31"/>
      <c r="LR19" s="31"/>
      <c r="LS19" s="31"/>
      <c r="LT19" s="31"/>
      <c r="LU19" s="31"/>
      <c r="LV19" s="31"/>
      <c r="LW19" s="31"/>
      <c r="LX19" s="31"/>
      <c r="LY19" s="31"/>
      <c r="LZ19" s="31"/>
      <c r="MA19" s="31"/>
      <c r="MB19" s="31"/>
      <c r="MC19" s="31"/>
      <c r="MD19" s="31"/>
      <c r="ME19" s="31"/>
      <c r="MF19" s="31"/>
      <c r="MG19" s="31"/>
      <c r="MH19" s="31"/>
      <c r="MI19" s="31"/>
    </row>
    <row r="20" spans="1:13247" s="24" customFormat="1" ht="63.75" customHeight="1" thickBot="1" x14ac:dyDescent="0.25">
      <c r="A20" s="120" t="s">
        <v>37</v>
      </c>
      <c r="B20" s="121"/>
      <c r="C20" s="2" t="s">
        <v>32</v>
      </c>
      <c r="D20" s="10" t="s">
        <v>0</v>
      </c>
      <c r="E20" s="10" t="s">
        <v>4</v>
      </c>
      <c r="F20" s="10" t="s">
        <v>1</v>
      </c>
      <c r="G20" s="2" t="s">
        <v>30</v>
      </c>
      <c r="H20" s="41" t="s">
        <v>29</v>
      </c>
      <c r="I20" s="2" t="s">
        <v>31</v>
      </c>
      <c r="J20" s="2" t="s">
        <v>26</v>
      </c>
      <c r="K20" s="2" t="s">
        <v>2</v>
      </c>
      <c r="L20" s="2" t="s">
        <v>23</v>
      </c>
      <c r="M20" s="2" t="s">
        <v>22</v>
      </c>
      <c r="N20" s="2" t="s">
        <v>35</v>
      </c>
      <c r="O20" s="56" t="s">
        <v>9</v>
      </c>
      <c r="P20" s="30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1"/>
      <c r="KI20" s="31"/>
      <c r="KJ20" s="31"/>
      <c r="KK20" s="31"/>
      <c r="KL20" s="31"/>
      <c r="KM20" s="31"/>
      <c r="KN20" s="31"/>
      <c r="KO20" s="31"/>
      <c r="KP20" s="31"/>
      <c r="KQ20" s="31"/>
      <c r="KR20" s="31"/>
      <c r="KS20" s="31"/>
      <c r="KT20" s="31"/>
      <c r="KU20" s="31"/>
      <c r="KV20" s="31"/>
      <c r="KW20" s="31"/>
      <c r="KX20" s="31"/>
      <c r="KY20" s="31"/>
      <c r="KZ20" s="31"/>
      <c r="LA20" s="31"/>
      <c r="LB20" s="31"/>
      <c r="LC20" s="31"/>
      <c r="LD20" s="31"/>
      <c r="LE20" s="31"/>
      <c r="LF20" s="31"/>
      <c r="LG20" s="31"/>
      <c r="LH20" s="31"/>
      <c r="LI20" s="31"/>
      <c r="LJ20" s="31"/>
      <c r="LK20" s="31"/>
      <c r="LL20" s="31"/>
      <c r="LM20" s="31"/>
      <c r="LN20" s="31"/>
      <c r="LO20" s="31"/>
      <c r="LP20" s="31"/>
      <c r="LQ20" s="31"/>
      <c r="LR20" s="31"/>
      <c r="LS20" s="31"/>
      <c r="LT20" s="31"/>
      <c r="LU20" s="31"/>
      <c r="LV20" s="31"/>
      <c r="LW20" s="31"/>
      <c r="LX20" s="31"/>
      <c r="LY20" s="31"/>
      <c r="LZ20" s="31"/>
      <c r="MA20" s="31"/>
      <c r="MB20" s="31"/>
      <c r="MC20" s="31"/>
      <c r="MD20" s="31"/>
      <c r="ME20" s="31"/>
      <c r="MF20" s="31"/>
      <c r="MG20" s="31"/>
      <c r="MH20" s="31"/>
      <c r="MI20" s="31"/>
    </row>
    <row r="21" spans="1:13247" s="24" customFormat="1" ht="33.4" customHeight="1" thickTop="1" thickBot="1" x14ac:dyDescent="0.25">
      <c r="A21" s="111" t="s">
        <v>40</v>
      </c>
      <c r="B21" s="110"/>
      <c r="C21" s="9">
        <v>1058405.5</v>
      </c>
      <c r="D21" s="13"/>
      <c r="E21" s="14"/>
      <c r="F21" s="15"/>
      <c r="G21" s="42"/>
      <c r="H21" s="42"/>
      <c r="I21" s="42"/>
      <c r="J21" s="12"/>
      <c r="K21" s="43">
        <v>0.05</v>
      </c>
      <c r="L21" s="12"/>
      <c r="M21" s="12"/>
      <c r="N21" s="12"/>
      <c r="O21" s="57"/>
      <c r="P21" s="30"/>
      <c r="Q21" s="30"/>
      <c r="R21" s="30"/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</row>
    <row r="22" spans="1:13247" s="24" customFormat="1" ht="28.35" customHeight="1" thickTop="1" thickBot="1" x14ac:dyDescent="0.3">
      <c r="A22" s="58" t="s">
        <v>5</v>
      </c>
      <c r="B22" s="5" t="s">
        <v>3</v>
      </c>
      <c r="C22" s="6"/>
      <c r="D22" s="11"/>
      <c r="E22" s="11"/>
      <c r="F22" s="51"/>
      <c r="G22" s="7">
        <v>4</v>
      </c>
      <c r="H22" s="43">
        <v>0.02</v>
      </c>
      <c r="I22" s="16">
        <f>F21*H22</f>
        <v>0</v>
      </c>
      <c r="J22" s="18"/>
      <c r="K22" s="50"/>
      <c r="L22" s="16">
        <f>0.05*(I22+J22)</f>
        <v>0</v>
      </c>
      <c r="M22" s="152">
        <f>SUM(L22+I22+J22)</f>
        <v>0</v>
      </c>
      <c r="N22" s="17">
        <f>M22*0.19</f>
        <v>0</v>
      </c>
      <c r="O22" s="153">
        <f>M22+N22</f>
        <v>0</v>
      </c>
      <c r="P22" s="32"/>
      <c r="Q22" s="32"/>
      <c r="R22" s="142"/>
      <c r="S22" s="143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109"/>
      <c r="AK22" s="110"/>
      <c r="AL22" s="109"/>
      <c r="AM22" s="110"/>
      <c r="AN22" s="109"/>
      <c r="AO22" s="110"/>
      <c r="AP22" s="109"/>
      <c r="AQ22" s="110"/>
      <c r="AR22" s="109"/>
      <c r="AS22" s="110"/>
      <c r="AT22" s="109"/>
      <c r="AU22" s="110"/>
      <c r="AV22" s="109"/>
      <c r="AW22" s="110"/>
      <c r="AX22" s="109"/>
      <c r="AY22" s="110"/>
      <c r="AZ22" s="109"/>
      <c r="BA22" s="110"/>
      <c r="BB22" s="109"/>
      <c r="BC22" s="110"/>
      <c r="BD22" s="109"/>
      <c r="BE22" s="110"/>
      <c r="BF22" s="109"/>
      <c r="BG22" s="110"/>
      <c r="BH22" s="109"/>
      <c r="BI22" s="110"/>
      <c r="BJ22" s="109"/>
      <c r="BK22" s="110"/>
      <c r="BL22" s="109"/>
      <c r="BM22" s="110"/>
      <c r="BN22" s="109"/>
      <c r="BO22" s="110"/>
      <c r="BP22" s="109"/>
      <c r="BQ22" s="110"/>
      <c r="BR22" s="109"/>
      <c r="BS22" s="110"/>
      <c r="BT22" s="109"/>
      <c r="BU22" s="110"/>
      <c r="BV22" s="109"/>
      <c r="BW22" s="110"/>
      <c r="BX22" s="109"/>
      <c r="BY22" s="110"/>
      <c r="BZ22" s="109"/>
      <c r="CA22" s="110"/>
      <c r="CB22" s="109"/>
      <c r="CC22" s="110"/>
      <c r="CD22" s="109"/>
      <c r="CE22" s="110"/>
      <c r="CF22" s="109"/>
      <c r="CG22" s="110"/>
      <c r="CH22" s="109"/>
      <c r="CI22" s="110"/>
      <c r="CJ22" s="109"/>
      <c r="CK22" s="110"/>
      <c r="CL22" s="109"/>
      <c r="CM22" s="110"/>
      <c r="CN22" s="109"/>
      <c r="CO22" s="110"/>
      <c r="CP22" s="109"/>
      <c r="CQ22" s="110"/>
      <c r="CR22" s="109"/>
      <c r="CS22" s="110"/>
      <c r="CT22" s="109"/>
      <c r="CU22" s="110"/>
      <c r="CV22" s="109"/>
      <c r="CW22" s="110"/>
      <c r="CX22" s="109"/>
      <c r="CY22" s="110"/>
      <c r="CZ22" s="109"/>
      <c r="DA22" s="110"/>
      <c r="DB22" s="109"/>
      <c r="DC22" s="110"/>
      <c r="DD22" s="109"/>
      <c r="DE22" s="110"/>
      <c r="DF22" s="109"/>
      <c r="DG22" s="110"/>
      <c r="DH22" s="109"/>
      <c r="DI22" s="110"/>
      <c r="DJ22" s="109"/>
      <c r="DK22" s="110"/>
      <c r="DL22" s="109"/>
      <c r="DM22" s="110"/>
      <c r="DN22" s="109"/>
      <c r="DO22" s="110"/>
      <c r="DP22" s="109"/>
      <c r="DQ22" s="110"/>
      <c r="DR22" s="109"/>
      <c r="DS22" s="110"/>
      <c r="DT22" s="109"/>
      <c r="DU22" s="110"/>
      <c r="DV22" s="109"/>
      <c r="DW22" s="110"/>
      <c r="DX22" s="109"/>
      <c r="DY22" s="110"/>
      <c r="DZ22" s="109"/>
      <c r="EA22" s="110"/>
      <c r="EB22" s="109"/>
      <c r="EC22" s="110"/>
      <c r="ED22" s="109"/>
      <c r="EE22" s="110"/>
      <c r="EF22" s="109"/>
      <c r="EG22" s="110"/>
      <c r="EH22" s="109"/>
      <c r="EI22" s="110"/>
      <c r="EJ22" s="109"/>
      <c r="EK22" s="110"/>
      <c r="EL22" s="109"/>
      <c r="EM22" s="110"/>
      <c r="EN22" s="109"/>
      <c r="EO22" s="110"/>
      <c r="EP22" s="109"/>
      <c r="EQ22" s="110"/>
      <c r="ER22" s="109"/>
      <c r="ES22" s="110"/>
      <c r="ET22" s="109"/>
      <c r="EU22" s="110"/>
      <c r="EV22" s="109"/>
      <c r="EW22" s="110"/>
      <c r="EX22" s="109"/>
      <c r="EY22" s="110"/>
      <c r="EZ22" s="109"/>
      <c r="FA22" s="110"/>
      <c r="FB22" s="109"/>
      <c r="FC22" s="110"/>
      <c r="FD22" s="109"/>
      <c r="FE22" s="110"/>
      <c r="FF22" s="109"/>
      <c r="FG22" s="110"/>
      <c r="FH22" s="109"/>
      <c r="FI22" s="110"/>
      <c r="FJ22" s="109"/>
      <c r="FK22" s="110"/>
      <c r="FL22" s="109"/>
      <c r="FM22" s="110"/>
      <c r="FN22" s="109"/>
      <c r="FO22" s="110"/>
      <c r="FP22" s="109"/>
      <c r="FQ22" s="110"/>
      <c r="FR22" s="109"/>
      <c r="FS22" s="110"/>
      <c r="FT22" s="109"/>
      <c r="FU22" s="110"/>
      <c r="FV22" s="109"/>
      <c r="FW22" s="110"/>
      <c r="FX22" s="109"/>
      <c r="FY22" s="110"/>
      <c r="FZ22" s="109"/>
      <c r="GA22" s="110"/>
      <c r="GB22" s="109"/>
      <c r="GC22" s="110"/>
      <c r="GD22" s="109"/>
      <c r="GE22" s="110"/>
      <c r="GF22" s="109"/>
      <c r="GG22" s="110"/>
      <c r="GH22" s="109"/>
      <c r="GI22" s="110"/>
      <c r="GJ22" s="109"/>
      <c r="GK22" s="110"/>
      <c r="GL22" s="109"/>
      <c r="GM22" s="110"/>
      <c r="GN22" s="109"/>
      <c r="GO22" s="110"/>
      <c r="GP22" s="109"/>
      <c r="GQ22" s="110"/>
      <c r="GR22" s="109"/>
      <c r="GS22" s="110"/>
      <c r="GT22" s="109"/>
      <c r="GU22" s="110"/>
      <c r="GV22" s="109"/>
      <c r="GW22" s="110"/>
      <c r="GX22" s="109"/>
      <c r="GY22" s="110"/>
      <c r="GZ22" s="109"/>
      <c r="HA22" s="110"/>
      <c r="HB22" s="109"/>
      <c r="HC22" s="110"/>
      <c r="HD22" s="109"/>
      <c r="HE22" s="110"/>
      <c r="HF22" s="109"/>
      <c r="HG22" s="110"/>
      <c r="HH22" s="109"/>
      <c r="HI22" s="110"/>
      <c r="HJ22" s="109"/>
      <c r="HK22" s="110"/>
      <c r="HL22" s="109"/>
      <c r="HM22" s="110"/>
      <c r="HN22" s="109"/>
      <c r="HO22" s="110"/>
      <c r="HP22" s="109"/>
      <c r="HQ22" s="110"/>
      <c r="HR22" s="109"/>
      <c r="HS22" s="110"/>
      <c r="HT22" s="109"/>
      <c r="HU22" s="110"/>
      <c r="HV22" s="109"/>
      <c r="HW22" s="110"/>
      <c r="HX22" s="109"/>
      <c r="HY22" s="110"/>
      <c r="HZ22" s="109"/>
      <c r="IA22" s="110"/>
      <c r="IB22" s="109"/>
      <c r="IC22" s="110"/>
      <c r="ID22" s="109"/>
      <c r="IE22" s="110"/>
      <c r="IF22" s="109"/>
      <c r="IG22" s="110"/>
      <c r="IH22" s="109"/>
      <c r="II22" s="110"/>
      <c r="IJ22" s="109"/>
      <c r="IK22" s="110"/>
      <c r="IL22" s="109"/>
      <c r="IM22" s="110"/>
      <c r="IN22" s="109"/>
      <c r="IO22" s="110"/>
      <c r="IP22" s="109"/>
      <c r="IQ22" s="110"/>
      <c r="IR22" s="109"/>
      <c r="IS22" s="110"/>
      <c r="IT22" s="109"/>
      <c r="IU22" s="110"/>
      <c r="IV22" s="109"/>
      <c r="IW22" s="110"/>
      <c r="IX22" s="109"/>
      <c r="IY22" s="110"/>
      <c r="IZ22" s="109"/>
      <c r="JA22" s="110"/>
      <c r="JB22" s="109"/>
      <c r="JC22" s="110"/>
      <c r="JD22" s="109"/>
      <c r="JE22" s="110"/>
      <c r="JF22" s="109"/>
      <c r="JG22" s="110"/>
      <c r="JH22" s="109"/>
      <c r="JI22" s="110"/>
      <c r="JJ22" s="109"/>
      <c r="JK22" s="110"/>
      <c r="JL22" s="109"/>
      <c r="JM22" s="110"/>
      <c r="JN22" s="109"/>
      <c r="JO22" s="110"/>
      <c r="JP22" s="109"/>
      <c r="JQ22" s="110"/>
      <c r="JR22" s="109"/>
      <c r="JS22" s="110"/>
      <c r="JT22" s="109"/>
      <c r="JU22" s="110"/>
      <c r="JV22" s="109"/>
      <c r="JW22" s="110"/>
      <c r="JX22" s="109"/>
      <c r="JY22" s="110"/>
      <c r="JZ22" s="109"/>
      <c r="KA22" s="110"/>
      <c r="KB22" s="109"/>
      <c r="KC22" s="110"/>
      <c r="KD22" s="109"/>
      <c r="KE22" s="110"/>
      <c r="KF22" s="109"/>
      <c r="KG22" s="110"/>
      <c r="KH22" s="109"/>
      <c r="KI22" s="110"/>
      <c r="KJ22" s="109"/>
      <c r="KK22" s="110"/>
      <c r="KL22" s="109"/>
      <c r="KM22" s="110"/>
      <c r="KN22" s="109"/>
      <c r="KO22" s="110"/>
      <c r="KP22" s="109"/>
      <c r="KQ22" s="110"/>
      <c r="KR22" s="109"/>
      <c r="KS22" s="110"/>
      <c r="KT22" s="109"/>
      <c r="KU22" s="110"/>
      <c r="KV22" s="109"/>
      <c r="KW22" s="110"/>
      <c r="KX22" s="109"/>
      <c r="KY22" s="110"/>
      <c r="KZ22" s="109"/>
      <c r="LA22" s="110"/>
      <c r="LB22" s="109"/>
      <c r="LC22" s="110"/>
      <c r="LD22" s="109"/>
      <c r="LE22" s="110"/>
      <c r="LF22" s="109"/>
      <c r="LG22" s="110"/>
      <c r="LH22" s="109"/>
      <c r="LI22" s="110"/>
      <c r="LJ22" s="109"/>
      <c r="LK22" s="110"/>
      <c r="LL22" s="109"/>
      <c r="LM22" s="110"/>
      <c r="LN22" s="109"/>
      <c r="LO22" s="110"/>
      <c r="LP22" s="109"/>
      <c r="LQ22" s="110"/>
      <c r="LR22" s="109"/>
      <c r="LS22" s="110"/>
      <c r="LT22" s="109"/>
      <c r="LU22" s="110"/>
      <c r="LV22" s="109"/>
      <c r="LW22" s="110"/>
      <c r="LX22" s="109"/>
      <c r="LY22" s="110"/>
      <c r="LZ22" s="109"/>
      <c r="MA22" s="110"/>
      <c r="MB22" s="109"/>
      <c r="MC22" s="110"/>
      <c r="MD22" s="109"/>
      <c r="ME22" s="110"/>
      <c r="MF22" s="109"/>
      <c r="MG22" s="110"/>
      <c r="MH22" s="109"/>
      <c r="MI22" s="110"/>
      <c r="MJ22" s="109"/>
      <c r="MK22" s="110"/>
      <c r="ML22" s="109"/>
      <c r="MM22" s="110"/>
      <c r="MN22" s="109"/>
      <c r="MO22" s="110"/>
      <c r="MP22" s="109"/>
      <c r="MQ22" s="110"/>
      <c r="MR22" s="109"/>
      <c r="MS22" s="110"/>
      <c r="MT22" s="109"/>
      <c r="MU22" s="110"/>
      <c r="MV22" s="109"/>
      <c r="MW22" s="110"/>
      <c r="MX22" s="109"/>
      <c r="MY22" s="110"/>
      <c r="MZ22" s="109"/>
      <c r="NA22" s="110"/>
      <c r="NB22" s="109"/>
      <c r="NC22" s="110"/>
      <c r="ND22" s="109"/>
      <c r="NE22" s="110"/>
      <c r="NF22" s="109"/>
      <c r="NG22" s="110"/>
      <c r="NH22" s="109"/>
      <c r="NI22" s="110"/>
      <c r="NJ22" s="109"/>
      <c r="NK22" s="110"/>
      <c r="NL22" s="109"/>
      <c r="NM22" s="110"/>
      <c r="NN22" s="109"/>
      <c r="NO22" s="110"/>
      <c r="NP22" s="109"/>
      <c r="NQ22" s="110"/>
      <c r="NR22" s="109"/>
      <c r="NS22" s="110"/>
      <c r="NT22" s="109"/>
      <c r="NU22" s="110"/>
      <c r="NV22" s="109"/>
      <c r="NW22" s="110"/>
      <c r="NX22" s="109"/>
      <c r="NY22" s="110"/>
      <c r="NZ22" s="109"/>
      <c r="OA22" s="110"/>
      <c r="OB22" s="109"/>
      <c r="OC22" s="110"/>
      <c r="OD22" s="109"/>
      <c r="OE22" s="110"/>
      <c r="OF22" s="109"/>
      <c r="OG22" s="110"/>
      <c r="OH22" s="109"/>
      <c r="OI22" s="110"/>
      <c r="OJ22" s="109"/>
      <c r="OK22" s="110"/>
      <c r="OL22" s="109"/>
      <c r="OM22" s="110"/>
      <c r="ON22" s="109"/>
      <c r="OO22" s="110"/>
      <c r="OP22" s="109"/>
      <c r="OQ22" s="110"/>
      <c r="OR22" s="109"/>
      <c r="OS22" s="110"/>
      <c r="OT22" s="109"/>
      <c r="OU22" s="110"/>
      <c r="OV22" s="109"/>
      <c r="OW22" s="110"/>
      <c r="OX22" s="109"/>
      <c r="OY22" s="110"/>
      <c r="OZ22" s="109"/>
      <c r="PA22" s="110"/>
      <c r="PB22" s="109"/>
      <c r="PC22" s="110"/>
      <c r="PD22" s="109"/>
      <c r="PE22" s="110"/>
      <c r="PF22" s="109"/>
      <c r="PG22" s="110"/>
      <c r="PH22" s="109"/>
      <c r="PI22" s="110"/>
      <c r="PJ22" s="109"/>
      <c r="PK22" s="110"/>
      <c r="PL22" s="109"/>
      <c r="PM22" s="110"/>
      <c r="PN22" s="109"/>
      <c r="PO22" s="110"/>
      <c r="PP22" s="109"/>
      <c r="PQ22" s="110"/>
      <c r="PR22" s="109"/>
      <c r="PS22" s="110"/>
      <c r="PT22" s="109"/>
      <c r="PU22" s="110"/>
      <c r="PV22" s="109"/>
      <c r="PW22" s="110"/>
      <c r="PX22" s="109"/>
      <c r="PY22" s="110"/>
      <c r="PZ22" s="109"/>
      <c r="QA22" s="110"/>
      <c r="QB22" s="109"/>
      <c r="QC22" s="110"/>
      <c r="QD22" s="109"/>
      <c r="QE22" s="110"/>
      <c r="QF22" s="109"/>
      <c r="QG22" s="110"/>
      <c r="QH22" s="109"/>
      <c r="QI22" s="110"/>
      <c r="QJ22" s="109"/>
      <c r="QK22" s="110"/>
      <c r="QL22" s="109"/>
      <c r="QM22" s="110"/>
      <c r="QN22" s="109"/>
      <c r="QO22" s="110"/>
      <c r="QP22" s="109"/>
      <c r="QQ22" s="110"/>
      <c r="QR22" s="109"/>
      <c r="QS22" s="110"/>
      <c r="QT22" s="109"/>
      <c r="QU22" s="110"/>
      <c r="QV22" s="109"/>
      <c r="QW22" s="110"/>
      <c r="QX22" s="109"/>
      <c r="QY22" s="110"/>
      <c r="QZ22" s="109"/>
      <c r="RA22" s="110"/>
      <c r="RB22" s="109"/>
      <c r="RC22" s="110"/>
      <c r="RD22" s="109"/>
      <c r="RE22" s="110"/>
      <c r="RF22" s="109"/>
      <c r="RG22" s="110"/>
      <c r="RH22" s="109"/>
      <c r="RI22" s="110"/>
      <c r="RJ22" s="109"/>
      <c r="RK22" s="110"/>
      <c r="RL22" s="109"/>
      <c r="RM22" s="110"/>
      <c r="RN22" s="109"/>
      <c r="RO22" s="110"/>
      <c r="RP22" s="109"/>
      <c r="RQ22" s="110"/>
      <c r="RR22" s="109"/>
      <c r="RS22" s="110"/>
      <c r="RT22" s="109"/>
      <c r="RU22" s="110"/>
      <c r="RV22" s="109"/>
      <c r="RW22" s="110"/>
      <c r="RX22" s="109"/>
      <c r="RY22" s="110"/>
      <c r="RZ22" s="109"/>
      <c r="SA22" s="110"/>
      <c r="SB22" s="109"/>
      <c r="SC22" s="110"/>
      <c r="SD22" s="109"/>
      <c r="SE22" s="110"/>
      <c r="SF22" s="109"/>
      <c r="SG22" s="110"/>
      <c r="SH22" s="109"/>
      <c r="SI22" s="110"/>
      <c r="SJ22" s="109"/>
      <c r="SK22" s="110"/>
      <c r="SL22" s="109"/>
      <c r="SM22" s="110"/>
      <c r="SN22" s="109"/>
      <c r="SO22" s="110"/>
      <c r="SP22" s="109"/>
      <c r="SQ22" s="110"/>
      <c r="SR22" s="109"/>
      <c r="SS22" s="110"/>
      <c r="ST22" s="109"/>
      <c r="SU22" s="110"/>
      <c r="SV22" s="109"/>
      <c r="SW22" s="110"/>
      <c r="SX22" s="109"/>
      <c r="SY22" s="110"/>
      <c r="SZ22" s="109"/>
      <c r="TA22" s="110"/>
      <c r="TB22" s="109"/>
      <c r="TC22" s="110"/>
      <c r="TD22" s="109"/>
      <c r="TE22" s="110"/>
      <c r="TF22" s="109"/>
      <c r="TG22" s="110"/>
      <c r="TH22" s="109"/>
      <c r="TI22" s="110"/>
      <c r="TJ22" s="109"/>
      <c r="TK22" s="110"/>
      <c r="TL22" s="109"/>
      <c r="TM22" s="110"/>
      <c r="TN22" s="109"/>
      <c r="TO22" s="110"/>
      <c r="TP22" s="109"/>
      <c r="TQ22" s="110"/>
      <c r="TR22" s="109"/>
      <c r="TS22" s="110"/>
      <c r="TT22" s="109"/>
      <c r="TU22" s="110"/>
      <c r="TV22" s="109"/>
      <c r="TW22" s="110"/>
      <c r="TX22" s="109"/>
      <c r="TY22" s="110"/>
      <c r="TZ22" s="109"/>
      <c r="UA22" s="110"/>
      <c r="UB22" s="109"/>
      <c r="UC22" s="110"/>
      <c r="UD22" s="109"/>
      <c r="UE22" s="110"/>
      <c r="UF22" s="109"/>
      <c r="UG22" s="110"/>
      <c r="UH22" s="109"/>
      <c r="UI22" s="110"/>
      <c r="UJ22" s="109"/>
      <c r="UK22" s="110"/>
      <c r="UL22" s="109"/>
      <c r="UM22" s="110"/>
      <c r="UN22" s="109"/>
      <c r="UO22" s="110"/>
      <c r="UP22" s="109"/>
      <c r="UQ22" s="110"/>
      <c r="UR22" s="109"/>
      <c r="US22" s="110"/>
      <c r="UT22" s="109"/>
      <c r="UU22" s="110"/>
      <c r="UV22" s="109"/>
      <c r="UW22" s="110"/>
      <c r="UX22" s="109"/>
      <c r="UY22" s="110"/>
      <c r="UZ22" s="109"/>
      <c r="VA22" s="110"/>
      <c r="VB22" s="109"/>
      <c r="VC22" s="110"/>
      <c r="VD22" s="109"/>
      <c r="VE22" s="110"/>
      <c r="VF22" s="109"/>
      <c r="VG22" s="110"/>
      <c r="VH22" s="109"/>
      <c r="VI22" s="110"/>
      <c r="VJ22" s="109"/>
      <c r="VK22" s="110"/>
      <c r="VL22" s="109"/>
      <c r="VM22" s="110"/>
      <c r="VN22" s="109"/>
      <c r="VO22" s="110"/>
      <c r="VP22" s="109"/>
      <c r="VQ22" s="110"/>
      <c r="VR22" s="109"/>
      <c r="VS22" s="110"/>
      <c r="VT22" s="109"/>
      <c r="VU22" s="110"/>
      <c r="VV22" s="109"/>
      <c r="VW22" s="110"/>
      <c r="VX22" s="109"/>
      <c r="VY22" s="110"/>
      <c r="VZ22" s="109"/>
      <c r="WA22" s="110"/>
      <c r="WB22" s="109"/>
      <c r="WC22" s="110"/>
      <c r="WD22" s="109"/>
      <c r="WE22" s="110"/>
      <c r="WF22" s="109"/>
      <c r="WG22" s="110"/>
      <c r="WH22" s="109"/>
      <c r="WI22" s="110"/>
      <c r="WJ22" s="109"/>
      <c r="WK22" s="110"/>
      <c r="WL22" s="109"/>
      <c r="WM22" s="110"/>
      <c r="WN22" s="109"/>
      <c r="WO22" s="110"/>
      <c r="WP22" s="109"/>
      <c r="WQ22" s="110"/>
      <c r="WR22" s="109"/>
      <c r="WS22" s="110"/>
      <c r="WT22" s="109"/>
      <c r="WU22" s="110"/>
      <c r="WV22" s="109"/>
      <c r="WW22" s="110"/>
      <c r="WX22" s="109"/>
      <c r="WY22" s="110"/>
      <c r="WZ22" s="109"/>
      <c r="XA22" s="110"/>
      <c r="XB22" s="109"/>
      <c r="XC22" s="110"/>
      <c r="XD22" s="109"/>
      <c r="XE22" s="110"/>
      <c r="XF22" s="109"/>
      <c r="XG22" s="110"/>
      <c r="XH22" s="109"/>
      <c r="XI22" s="110"/>
      <c r="XJ22" s="109"/>
      <c r="XK22" s="110"/>
      <c r="XL22" s="109"/>
      <c r="XM22" s="110"/>
      <c r="XN22" s="109"/>
      <c r="XO22" s="110"/>
      <c r="XP22" s="109"/>
      <c r="XQ22" s="110"/>
      <c r="XR22" s="109"/>
      <c r="XS22" s="110"/>
      <c r="XT22" s="109"/>
      <c r="XU22" s="110"/>
      <c r="XV22" s="109"/>
      <c r="XW22" s="110"/>
      <c r="XX22" s="109"/>
      <c r="XY22" s="110"/>
      <c r="XZ22" s="109"/>
      <c r="YA22" s="110"/>
      <c r="YB22" s="109"/>
      <c r="YC22" s="110"/>
      <c r="YD22" s="109"/>
      <c r="YE22" s="110"/>
      <c r="YF22" s="109"/>
      <c r="YG22" s="110"/>
      <c r="YH22" s="109"/>
      <c r="YI22" s="110"/>
      <c r="YJ22" s="109"/>
      <c r="YK22" s="110"/>
      <c r="YL22" s="109"/>
      <c r="YM22" s="110"/>
      <c r="YN22" s="109"/>
      <c r="YO22" s="110"/>
      <c r="YP22" s="109"/>
      <c r="YQ22" s="110"/>
      <c r="YR22" s="109"/>
      <c r="YS22" s="110"/>
      <c r="YT22" s="109"/>
      <c r="YU22" s="110"/>
      <c r="YV22" s="109"/>
      <c r="YW22" s="110"/>
      <c r="YX22" s="109"/>
      <c r="YY22" s="110"/>
      <c r="YZ22" s="109"/>
      <c r="ZA22" s="110"/>
      <c r="ZB22" s="109"/>
      <c r="ZC22" s="110"/>
      <c r="ZD22" s="109"/>
      <c r="ZE22" s="110"/>
      <c r="ZF22" s="109"/>
      <c r="ZG22" s="110"/>
      <c r="ZH22" s="109"/>
      <c r="ZI22" s="110"/>
      <c r="ZJ22" s="109"/>
      <c r="ZK22" s="110"/>
      <c r="ZL22" s="109"/>
      <c r="ZM22" s="110"/>
      <c r="ZN22" s="109"/>
      <c r="ZO22" s="110"/>
      <c r="ZP22" s="109"/>
      <c r="ZQ22" s="110"/>
      <c r="ZR22" s="109"/>
      <c r="ZS22" s="110"/>
      <c r="ZT22" s="109"/>
      <c r="ZU22" s="110"/>
      <c r="ZV22" s="109"/>
      <c r="ZW22" s="110"/>
      <c r="ZX22" s="109"/>
      <c r="ZY22" s="110"/>
      <c r="ZZ22" s="109"/>
      <c r="AAA22" s="110"/>
      <c r="AAB22" s="109"/>
      <c r="AAC22" s="110"/>
      <c r="AAD22" s="109"/>
      <c r="AAE22" s="110"/>
      <c r="AAF22" s="109"/>
      <c r="AAG22" s="110"/>
      <c r="AAH22" s="109"/>
      <c r="AAI22" s="110"/>
      <c r="AAJ22" s="109"/>
      <c r="AAK22" s="110"/>
      <c r="AAL22" s="109"/>
      <c r="AAM22" s="110"/>
      <c r="AAN22" s="109"/>
      <c r="AAO22" s="110"/>
      <c r="AAP22" s="109"/>
      <c r="AAQ22" s="110"/>
      <c r="AAR22" s="109"/>
      <c r="AAS22" s="110"/>
      <c r="AAT22" s="109"/>
      <c r="AAU22" s="110"/>
      <c r="AAV22" s="109"/>
      <c r="AAW22" s="110"/>
      <c r="AAX22" s="109"/>
      <c r="AAY22" s="110"/>
      <c r="AAZ22" s="109"/>
      <c r="ABA22" s="110"/>
      <c r="ABB22" s="109"/>
      <c r="ABC22" s="110"/>
      <c r="ABD22" s="109"/>
      <c r="ABE22" s="110"/>
      <c r="ABF22" s="109"/>
      <c r="ABG22" s="110"/>
      <c r="ABH22" s="109"/>
      <c r="ABI22" s="110"/>
      <c r="ABJ22" s="109"/>
      <c r="ABK22" s="110"/>
      <c r="ABL22" s="109"/>
      <c r="ABM22" s="110"/>
      <c r="ABN22" s="109"/>
      <c r="ABO22" s="110"/>
      <c r="ABP22" s="109"/>
      <c r="ABQ22" s="110"/>
      <c r="ABR22" s="109"/>
      <c r="ABS22" s="110"/>
      <c r="ABT22" s="109"/>
      <c r="ABU22" s="110"/>
      <c r="ABV22" s="109"/>
      <c r="ABW22" s="110"/>
      <c r="ABX22" s="109"/>
      <c r="ABY22" s="110"/>
      <c r="ABZ22" s="109"/>
      <c r="ACA22" s="110"/>
      <c r="ACB22" s="109"/>
      <c r="ACC22" s="110"/>
      <c r="ACD22" s="109"/>
      <c r="ACE22" s="110"/>
      <c r="ACF22" s="109"/>
      <c r="ACG22" s="110"/>
      <c r="ACH22" s="109"/>
      <c r="ACI22" s="110"/>
      <c r="ACJ22" s="109"/>
      <c r="ACK22" s="110"/>
      <c r="ACL22" s="109"/>
      <c r="ACM22" s="110"/>
      <c r="ACN22" s="109"/>
      <c r="ACO22" s="110"/>
      <c r="ACP22" s="109"/>
      <c r="ACQ22" s="110"/>
      <c r="ACR22" s="109"/>
      <c r="ACS22" s="110"/>
      <c r="ACT22" s="109"/>
      <c r="ACU22" s="110"/>
      <c r="ACV22" s="109"/>
      <c r="ACW22" s="110"/>
      <c r="ACX22" s="109"/>
      <c r="ACY22" s="110"/>
      <c r="ACZ22" s="109"/>
      <c r="ADA22" s="110"/>
      <c r="ADB22" s="109"/>
      <c r="ADC22" s="110"/>
      <c r="ADD22" s="109"/>
      <c r="ADE22" s="110"/>
      <c r="ADF22" s="109"/>
      <c r="ADG22" s="110"/>
      <c r="ADH22" s="109"/>
      <c r="ADI22" s="110"/>
      <c r="ADJ22" s="109"/>
      <c r="ADK22" s="110"/>
      <c r="ADL22" s="109"/>
      <c r="ADM22" s="110"/>
      <c r="ADN22" s="109"/>
      <c r="ADO22" s="110"/>
      <c r="ADP22" s="109"/>
      <c r="ADQ22" s="110"/>
      <c r="ADR22" s="109"/>
      <c r="ADS22" s="110"/>
      <c r="ADT22" s="109"/>
      <c r="ADU22" s="110"/>
      <c r="ADV22" s="109"/>
      <c r="ADW22" s="110"/>
      <c r="ADX22" s="109"/>
      <c r="ADY22" s="110"/>
      <c r="ADZ22" s="109"/>
      <c r="AEA22" s="110"/>
      <c r="AEB22" s="109"/>
      <c r="AEC22" s="110"/>
      <c r="AED22" s="109"/>
      <c r="AEE22" s="110"/>
      <c r="AEF22" s="109"/>
      <c r="AEG22" s="110"/>
      <c r="AEH22" s="109"/>
      <c r="AEI22" s="110"/>
      <c r="AEJ22" s="109"/>
      <c r="AEK22" s="110"/>
      <c r="AEL22" s="109"/>
      <c r="AEM22" s="110"/>
      <c r="AEN22" s="109"/>
      <c r="AEO22" s="110"/>
      <c r="AEP22" s="109"/>
      <c r="AEQ22" s="110"/>
      <c r="AER22" s="109"/>
      <c r="AES22" s="110"/>
      <c r="AET22" s="109"/>
      <c r="AEU22" s="110"/>
      <c r="AEV22" s="109"/>
      <c r="AEW22" s="110"/>
      <c r="AEX22" s="109"/>
      <c r="AEY22" s="110"/>
      <c r="AEZ22" s="109"/>
      <c r="AFA22" s="110"/>
      <c r="AFB22" s="109"/>
      <c r="AFC22" s="110"/>
      <c r="AFD22" s="109"/>
      <c r="AFE22" s="110"/>
      <c r="AFF22" s="109"/>
      <c r="AFG22" s="110"/>
      <c r="AFH22" s="109"/>
      <c r="AFI22" s="110"/>
      <c r="AFJ22" s="109"/>
      <c r="AFK22" s="110"/>
      <c r="AFL22" s="109"/>
      <c r="AFM22" s="110"/>
      <c r="AFN22" s="109"/>
      <c r="AFO22" s="110"/>
      <c r="AFP22" s="109"/>
      <c r="AFQ22" s="110"/>
      <c r="AFR22" s="109"/>
      <c r="AFS22" s="110"/>
      <c r="AFT22" s="109"/>
      <c r="AFU22" s="110"/>
      <c r="AFV22" s="109"/>
      <c r="AFW22" s="110"/>
      <c r="AFX22" s="109"/>
      <c r="AFY22" s="110"/>
      <c r="AFZ22" s="109"/>
      <c r="AGA22" s="110"/>
      <c r="AGB22" s="109"/>
      <c r="AGC22" s="110"/>
      <c r="AGD22" s="109"/>
      <c r="AGE22" s="110"/>
      <c r="AGF22" s="109"/>
      <c r="AGG22" s="110"/>
      <c r="AGH22" s="109"/>
      <c r="AGI22" s="110"/>
      <c r="AGJ22" s="109"/>
      <c r="AGK22" s="110"/>
      <c r="AGL22" s="109"/>
      <c r="AGM22" s="110"/>
      <c r="AGN22" s="109"/>
      <c r="AGO22" s="110"/>
      <c r="AGP22" s="109"/>
      <c r="AGQ22" s="110"/>
      <c r="AGR22" s="109"/>
      <c r="AGS22" s="110"/>
      <c r="AGT22" s="109"/>
      <c r="AGU22" s="110"/>
      <c r="AGV22" s="109"/>
      <c r="AGW22" s="110"/>
      <c r="AGX22" s="109"/>
      <c r="AGY22" s="110"/>
      <c r="AGZ22" s="109"/>
      <c r="AHA22" s="110"/>
      <c r="AHB22" s="109"/>
      <c r="AHC22" s="110"/>
      <c r="AHD22" s="109"/>
      <c r="AHE22" s="110"/>
      <c r="AHF22" s="109"/>
      <c r="AHG22" s="110"/>
      <c r="AHH22" s="109"/>
      <c r="AHI22" s="110"/>
      <c r="AHJ22" s="109"/>
      <c r="AHK22" s="110"/>
      <c r="AHL22" s="109"/>
      <c r="AHM22" s="110"/>
      <c r="AHN22" s="109"/>
      <c r="AHO22" s="110"/>
      <c r="AHP22" s="109"/>
      <c r="AHQ22" s="110"/>
      <c r="AHR22" s="109"/>
      <c r="AHS22" s="110"/>
      <c r="AHT22" s="109"/>
      <c r="AHU22" s="110"/>
      <c r="AHV22" s="109"/>
      <c r="AHW22" s="110"/>
      <c r="AHX22" s="109"/>
      <c r="AHY22" s="110"/>
      <c r="AHZ22" s="109"/>
      <c r="AIA22" s="110"/>
      <c r="AIB22" s="109"/>
      <c r="AIC22" s="110"/>
      <c r="AID22" s="109"/>
      <c r="AIE22" s="110"/>
      <c r="AIF22" s="109"/>
      <c r="AIG22" s="110"/>
      <c r="AIH22" s="109"/>
      <c r="AII22" s="110"/>
      <c r="AIJ22" s="109"/>
      <c r="AIK22" s="110"/>
      <c r="AIL22" s="109"/>
      <c r="AIM22" s="110"/>
      <c r="AIN22" s="109"/>
      <c r="AIO22" s="110"/>
      <c r="AIP22" s="109"/>
      <c r="AIQ22" s="110"/>
      <c r="AIR22" s="109"/>
      <c r="AIS22" s="110"/>
      <c r="AIT22" s="109"/>
      <c r="AIU22" s="110"/>
      <c r="AIV22" s="109"/>
      <c r="AIW22" s="110"/>
      <c r="AIX22" s="109"/>
      <c r="AIY22" s="110"/>
      <c r="AIZ22" s="109"/>
      <c r="AJA22" s="110"/>
      <c r="AJB22" s="109"/>
      <c r="AJC22" s="110"/>
      <c r="AJD22" s="109"/>
      <c r="AJE22" s="110"/>
      <c r="AJF22" s="109"/>
      <c r="AJG22" s="110"/>
      <c r="AJH22" s="109"/>
      <c r="AJI22" s="110"/>
      <c r="AJJ22" s="109"/>
      <c r="AJK22" s="110"/>
      <c r="AJL22" s="109"/>
      <c r="AJM22" s="110"/>
      <c r="AJN22" s="109"/>
      <c r="AJO22" s="110"/>
      <c r="AJP22" s="109"/>
      <c r="AJQ22" s="110"/>
      <c r="AJR22" s="109"/>
      <c r="AJS22" s="110"/>
      <c r="AJT22" s="109"/>
      <c r="AJU22" s="110"/>
      <c r="AJV22" s="109"/>
      <c r="AJW22" s="110"/>
      <c r="AJX22" s="109"/>
      <c r="AJY22" s="110"/>
      <c r="AJZ22" s="109"/>
      <c r="AKA22" s="110"/>
      <c r="AKB22" s="109"/>
      <c r="AKC22" s="110"/>
      <c r="AKD22" s="109"/>
      <c r="AKE22" s="110"/>
      <c r="AKF22" s="109"/>
      <c r="AKG22" s="110"/>
      <c r="AKH22" s="109"/>
      <c r="AKI22" s="110"/>
      <c r="AKJ22" s="109"/>
      <c r="AKK22" s="110"/>
      <c r="AKL22" s="109"/>
      <c r="AKM22" s="110"/>
      <c r="AKN22" s="109"/>
      <c r="AKO22" s="110"/>
      <c r="AKP22" s="109"/>
      <c r="AKQ22" s="110"/>
      <c r="AKR22" s="109"/>
      <c r="AKS22" s="110"/>
      <c r="AKT22" s="109"/>
      <c r="AKU22" s="110"/>
      <c r="AKV22" s="109"/>
      <c r="AKW22" s="110"/>
      <c r="AKX22" s="109"/>
      <c r="AKY22" s="110"/>
      <c r="AKZ22" s="109"/>
      <c r="ALA22" s="110"/>
      <c r="ALB22" s="109"/>
      <c r="ALC22" s="110"/>
      <c r="ALD22" s="109"/>
      <c r="ALE22" s="110"/>
      <c r="ALF22" s="109"/>
      <c r="ALG22" s="110"/>
      <c r="ALH22" s="109"/>
      <c r="ALI22" s="110"/>
      <c r="ALJ22" s="109"/>
      <c r="ALK22" s="110"/>
      <c r="ALL22" s="109"/>
      <c r="ALM22" s="110"/>
      <c r="ALN22" s="109"/>
      <c r="ALO22" s="110"/>
      <c r="ALP22" s="109"/>
      <c r="ALQ22" s="110"/>
      <c r="ALR22" s="109"/>
      <c r="ALS22" s="110"/>
      <c r="ALT22" s="109"/>
      <c r="ALU22" s="110"/>
      <c r="ALV22" s="109"/>
      <c r="ALW22" s="110"/>
      <c r="ALX22" s="109"/>
      <c r="ALY22" s="110"/>
      <c r="ALZ22" s="109"/>
      <c r="AMA22" s="110"/>
      <c r="AMB22" s="109"/>
      <c r="AMC22" s="110"/>
      <c r="AMD22" s="109"/>
      <c r="AME22" s="110"/>
      <c r="AMF22" s="109"/>
      <c r="AMG22" s="110"/>
      <c r="AMH22" s="109"/>
      <c r="AMI22" s="110"/>
      <c r="AMJ22" s="109"/>
      <c r="AMK22" s="110"/>
      <c r="AML22" s="109"/>
      <c r="AMM22" s="110"/>
      <c r="AMN22" s="109"/>
      <c r="AMO22" s="110"/>
      <c r="AMP22" s="109"/>
      <c r="AMQ22" s="110"/>
      <c r="AMR22" s="109"/>
      <c r="AMS22" s="110"/>
      <c r="AMT22" s="109"/>
      <c r="AMU22" s="110"/>
      <c r="AMV22" s="109"/>
      <c r="AMW22" s="110"/>
      <c r="AMX22" s="109"/>
      <c r="AMY22" s="110"/>
      <c r="AMZ22" s="109"/>
      <c r="ANA22" s="110"/>
      <c r="ANB22" s="109"/>
      <c r="ANC22" s="110"/>
      <c r="AND22" s="109"/>
      <c r="ANE22" s="110"/>
      <c r="ANF22" s="109"/>
      <c r="ANG22" s="110"/>
      <c r="ANH22" s="109"/>
      <c r="ANI22" s="110"/>
      <c r="ANJ22" s="109"/>
      <c r="ANK22" s="110"/>
      <c r="ANL22" s="109"/>
      <c r="ANM22" s="110"/>
      <c r="ANN22" s="109"/>
      <c r="ANO22" s="110"/>
      <c r="ANP22" s="109"/>
      <c r="ANQ22" s="110"/>
      <c r="ANR22" s="109"/>
      <c r="ANS22" s="110"/>
      <c r="ANT22" s="109"/>
      <c r="ANU22" s="110"/>
      <c r="ANV22" s="109"/>
      <c r="ANW22" s="110"/>
      <c r="ANX22" s="109"/>
      <c r="ANY22" s="110"/>
      <c r="ANZ22" s="109"/>
      <c r="AOA22" s="110"/>
      <c r="AOB22" s="109"/>
      <c r="AOC22" s="110"/>
      <c r="AOD22" s="109"/>
      <c r="AOE22" s="110"/>
      <c r="AOF22" s="109"/>
      <c r="AOG22" s="110"/>
      <c r="AOH22" s="109"/>
      <c r="AOI22" s="110"/>
      <c r="AOJ22" s="109"/>
      <c r="AOK22" s="110"/>
      <c r="AOL22" s="109"/>
      <c r="AOM22" s="110"/>
      <c r="AON22" s="109"/>
      <c r="AOO22" s="110"/>
      <c r="AOP22" s="109"/>
      <c r="AOQ22" s="110"/>
      <c r="AOR22" s="109"/>
      <c r="AOS22" s="110"/>
      <c r="AOT22" s="109"/>
      <c r="AOU22" s="110"/>
      <c r="AOV22" s="109"/>
      <c r="AOW22" s="110"/>
      <c r="AOX22" s="109"/>
      <c r="AOY22" s="110"/>
      <c r="AOZ22" s="109"/>
      <c r="APA22" s="110"/>
      <c r="APB22" s="109"/>
      <c r="APC22" s="110"/>
      <c r="APD22" s="109"/>
      <c r="APE22" s="110"/>
      <c r="APF22" s="109"/>
      <c r="APG22" s="110"/>
      <c r="APH22" s="109"/>
      <c r="API22" s="110"/>
      <c r="APJ22" s="109"/>
      <c r="APK22" s="110"/>
      <c r="APL22" s="109"/>
      <c r="APM22" s="110"/>
      <c r="APN22" s="109"/>
      <c r="APO22" s="110"/>
      <c r="APP22" s="109"/>
      <c r="APQ22" s="110"/>
      <c r="APR22" s="109"/>
      <c r="APS22" s="110"/>
      <c r="APT22" s="109"/>
      <c r="APU22" s="110"/>
      <c r="APV22" s="109"/>
      <c r="APW22" s="110"/>
      <c r="APX22" s="109"/>
      <c r="APY22" s="110"/>
      <c r="APZ22" s="109"/>
      <c r="AQA22" s="110"/>
      <c r="AQB22" s="109"/>
      <c r="AQC22" s="110"/>
      <c r="AQD22" s="109"/>
      <c r="AQE22" s="110"/>
      <c r="AQF22" s="109"/>
      <c r="AQG22" s="110"/>
      <c r="AQH22" s="109"/>
      <c r="AQI22" s="110"/>
      <c r="AQJ22" s="109"/>
      <c r="AQK22" s="110"/>
      <c r="AQL22" s="109"/>
      <c r="AQM22" s="110"/>
      <c r="AQN22" s="109"/>
      <c r="AQO22" s="110"/>
      <c r="AQP22" s="109"/>
      <c r="AQQ22" s="110"/>
      <c r="AQR22" s="109"/>
      <c r="AQS22" s="110"/>
      <c r="AQT22" s="109"/>
      <c r="AQU22" s="110"/>
      <c r="AQV22" s="109"/>
      <c r="AQW22" s="110"/>
      <c r="AQX22" s="109"/>
      <c r="AQY22" s="110"/>
      <c r="AQZ22" s="109"/>
      <c r="ARA22" s="110"/>
      <c r="ARB22" s="109"/>
      <c r="ARC22" s="110"/>
      <c r="ARD22" s="109"/>
      <c r="ARE22" s="110"/>
      <c r="ARF22" s="109"/>
      <c r="ARG22" s="110"/>
      <c r="ARH22" s="109"/>
      <c r="ARI22" s="110"/>
      <c r="ARJ22" s="109"/>
      <c r="ARK22" s="110"/>
      <c r="ARL22" s="109"/>
      <c r="ARM22" s="110"/>
      <c r="ARN22" s="109"/>
      <c r="ARO22" s="110"/>
      <c r="ARP22" s="109"/>
      <c r="ARQ22" s="110"/>
      <c r="ARR22" s="109"/>
      <c r="ARS22" s="110"/>
      <c r="ART22" s="109"/>
      <c r="ARU22" s="110"/>
      <c r="ARV22" s="109"/>
      <c r="ARW22" s="110"/>
      <c r="ARX22" s="109"/>
      <c r="ARY22" s="110"/>
      <c r="ARZ22" s="109"/>
      <c r="ASA22" s="110"/>
      <c r="ASB22" s="109"/>
      <c r="ASC22" s="110"/>
      <c r="ASD22" s="109"/>
      <c r="ASE22" s="110"/>
      <c r="ASF22" s="109"/>
      <c r="ASG22" s="110"/>
      <c r="ASH22" s="109"/>
      <c r="ASI22" s="110"/>
      <c r="ASJ22" s="109"/>
      <c r="ASK22" s="110"/>
      <c r="ASL22" s="109"/>
      <c r="ASM22" s="110"/>
      <c r="ASN22" s="109"/>
      <c r="ASO22" s="110"/>
      <c r="ASP22" s="109"/>
      <c r="ASQ22" s="110"/>
      <c r="ASR22" s="109"/>
      <c r="ASS22" s="110"/>
      <c r="AST22" s="109"/>
      <c r="ASU22" s="110"/>
      <c r="ASV22" s="109"/>
      <c r="ASW22" s="110"/>
      <c r="ASX22" s="109"/>
      <c r="ASY22" s="110"/>
      <c r="ASZ22" s="109"/>
      <c r="ATA22" s="110"/>
      <c r="ATB22" s="109"/>
      <c r="ATC22" s="110"/>
      <c r="ATD22" s="109"/>
      <c r="ATE22" s="110"/>
      <c r="ATF22" s="109"/>
      <c r="ATG22" s="110"/>
      <c r="ATH22" s="109"/>
      <c r="ATI22" s="110"/>
      <c r="ATJ22" s="109"/>
      <c r="ATK22" s="110"/>
      <c r="ATL22" s="109"/>
      <c r="ATM22" s="110"/>
      <c r="ATN22" s="109"/>
      <c r="ATO22" s="110"/>
      <c r="ATP22" s="109"/>
      <c r="ATQ22" s="110"/>
      <c r="ATR22" s="109"/>
      <c r="ATS22" s="110"/>
      <c r="ATT22" s="109"/>
      <c r="ATU22" s="110"/>
      <c r="ATV22" s="109"/>
      <c r="ATW22" s="110"/>
      <c r="ATX22" s="109"/>
      <c r="ATY22" s="110"/>
      <c r="ATZ22" s="109"/>
      <c r="AUA22" s="110"/>
      <c r="AUB22" s="109"/>
      <c r="AUC22" s="110"/>
      <c r="AUD22" s="109"/>
      <c r="AUE22" s="110"/>
      <c r="AUF22" s="109"/>
      <c r="AUG22" s="110"/>
      <c r="AUH22" s="109"/>
      <c r="AUI22" s="110"/>
      <c r="AUJ22" s="109"/>
      <c r="AUK22" s="110"/>
      <c r="AUL22" s="109"/>
      <c r="AUM22" s="110"/>
      <c r="AUN22" s="109"/>
      <c r="AUO22" s="110"/>
      <c r="AUP22" s="109"/>
      <c r="AUQ22" s="110"/>
      <c r="AUR22" s="109"/>
      <c r="AUS22" s="110"/>
      <c r="AUT22" s="109"/>
      <c r="AUU22" s="110"/>
      <c r="AUV22" s="109"/>
      <c r="AUW22" s="110"/>
      <c r="AUX22" s="109"/>
      <c r="AUY22" s="110"/>
      <c r="AUZ22" s="109"/>
      <c r="AVA22" s="110"/>
      <c r="AVB22" s="109"/>
      <c r="AVC22" s="110"/>
      <c r="AVD22" s="109"/>
      <c r="AVE22" s="110"/>
      <c r="AVF22" s="109"/>
      <c r="AVG22" s="110"/>
      <c r="AVH22" s="109"/>
      <c r="AVI22" s="110"/>
      <c r="AVJ22" s="109"/>
      <c r="AVK22" s="110"/>
      <c r="AVL22" s="109"/>
      <c r="AVM22" s="110"/>
      <c r="AVN22" s="109"/>
      <c r="AVO22" s="110"/>
      <c r="AVP22" s="109"/>
      <c r="AVQ22" s="110"/>
      <c r="AVR22" s="109"/>
      <c r="AVS22" s="110"/>
      <c r="AVT22" s="109"/>
      <c r="AVU22" s="110"/>
      <c r="AVV22" s="109"/>
      <c r="AVW22" s="110"/>
      <c r="AVX22" s="109"/>
      <c r="AVY22" s="110"/>
      <c r="AVZ22" s="109"/>
      <c r="AWA22" s="110"/>
      <c r="AWB22" s="109"/>
      <c r="AWC22" s="110"/>
      <c r="AWD22" s="109"/>
      <c r="AWE22" s="110"/>
      <c r="AWF22" s="109"/>
      <c r="AWG22" s="110"/>
      <c r="AWH22" s="109"/>
      <c r="AWI22" s="110"/>
      <c r="AWJ22" s="109"/>
      <c r="AWK22" s="110"/>
      <c r="AWL22" s="109"/>
      <c r="AWM22" s="110"/>
      <c r="AWN22" s="109"/>
      <c r="AWO22" s="110"/>
      <c r="AWP22" s="109"/>
      <c r="AWQ22" s="110"/>
      <c r="AWR22" s="109"/>
      <c r="AWS22" s="110"/>
      <c r="AWT22" s="109"/>
      <c r="AWU22" s="110"/>
      <c r="AWV22" s="109"/>
      <c r="AWW22" s="110"/>
      <c r="AWX22" s="109"/>
      <c r="AWY22" s="110"/>
      <c r="AWZ22" s="109"/>
      <c r="AXA22" s="110"/>
      <c r="AXB22" s="109"/>
      <c r="AXC22" s="110"/>
      <c r="AXD22" s="109"/>
      <c r="AXE22" s="110"/>
      <c r="AXF22" s="109"/>
      <c r="AXG22" s="110"/>
      <c r="AXH22" s="109"/>
      <c r="AXI22" s="110"/>
      <c r="AXJ22" s="109"/>
      <c r="AXK22" s="110"/>
      <c r="AXL22" s="109"/>
      <c r="AXM22" s="110"/>
      <c r="AXN22" s="109"/>
      <c r="AXO22" s="110"/>
      <c r="AXP22" s="109"/>
      <c r="AXQ22" s="110"/>
      <c r="AXR22" s="109"/>
      <c r="AXS22" s="110"/>
      <c r="AXT22" s="109"/>
      <c r="AXU22" s="110"/>
      <c r="AXV22" s="109"/>
      <c r="AXW22" s="110"/>
      <c r="AXX22" s="109"/>
      <c r="AXY22" s="110"/>
      <c r="AXZ22" s="109"/>
      <c r="AYA22" s="110"/>
      <c r="AYB22" s="109"/>
      <c r="AYC22" s="110"/>
      <c r="AYD22" s="109"/>
      <c r="AYE22" s="110"/>
      <c r="AYF22" s="109"/>
      <c r="AYG22" s="110"/>
      <c r="AYH22" s="109"/>
      <c r="AYI22" s="110"/>
      <c r="AYJ22" s="109"/>
      <c r="AYK22" s="110"/>
      <c r="AYL22" s="109"/>
      <c r="AYM22" s="110"/>
      <c r="AYN22" s="109"/>
      <c r="AYO22" s="110"/>
      <c r="AYP22" s="109"/>
      <c r="AYQ22" s="110"/>
      <c r="AYR22" s="109"/>
      <c r="AYS22" s="110"/>
      <c r="AYT22" s="109"/>
      <c r="AYU22" s="110"/>
      <c r="AYV22" s="109"/>
      <c r="AYW22" s="110"/>
      <c r="AYX22" s="109"/>
      <c r="AYY22" s="110"/>
      <c r="AYZ22" s="109"/>
      <c r="AZA22" s="110"/>
      <c r="AZB22" s="109"/>
      <c r="AZC22" s="110"/>
      <c r="AZD22" s="109"/>
      <c r="AZE22" s="110"/>
      <c r="AZF22" s="109"/>
      <c r="AZG22" s="110"/>
      <c r="AZH22" s="109"/>
      <c r="AZI22" s="110"/>
      <c r="AZJ22" s="109"/>
      <c r="AZK22" s="110"/>
      <c r="AZL22" s="109"/>
      <c r="AZM22" s="110"/>
      <c r="AZN22" s="109"/>
      <c r="AZO22" s="110"/>
      <c r="AZP22" s="109"/>
      <c r="AZQ22" s="110"/>
      <c r="AZR22" s="109"/>
      <c r="AZS22" s="110"/>
      <c r="AZT22" s="109"/>
      <c r="AZU22" s="110"/>
      <c r="AZV22" s="109"/>
      <c r="AZW22" s="110"/>
      <c r="AZX22" s="109"/>
      <c r="AZY22" s="110"/>
      <c r="AZZ22" s="109"/>
      <c r="BAA22" s="110"/>
      <c r="BAB22" s="109"/>
      <c r="BAC22" s="110"/>
      <c r="BAD22" s="109"/>
      <c r="BAE22" s="110"/>
      <c r="BAF22" s="109"/>
      <c r="BAG22" s="110"/>
      <c r="BAH22" s="109"/>
      <c r="BAI22" s="110"/>
      <c r="BAJ22" s="109"/>
      <c r="BAK22" s="110"/>
      <c r="BAL22" s="109"/>
      <c r="BAM22" s="110"/>
      <c r="BAN22" s="109"/>
      <c r="BAO22" s="110"/>
      <c r="BAP22" s="109"/>
      <c r="BAQ22" s="110"/>
      <c r="BAR22" s="109"/>
      <c r="BAS22" s="110"/>
      <c r="BAT22" s="109"/>
      <c r="BAU22" s="110"/>
      <c r="BAV22" s="109"/>
      <c r="BAW22" s="110"/>
      <c r="BAX22" s="109"/>
      <c r="BAY22" s="110"/>
      <c r="BAZ22" s="109"/>
      <c r="BBA22" s="110"/>
      <c r="BBB22" s="109"/>
      <c r="BBC22" s="110"/>
      <c r="BBD22" s="109"/>
      <c r="BBE22" s="110"/>
      <c r="BBF22" s="109"/>
      <c r="BBG22" s="110"/>
      <c r="BBH22" s="109"/>
      <c r="BBI22" s="110"/>
      <c r="BBJ22" s="109"/>
      <c r="BBK22" s="110"/>
      <c r="BBL22" s="109"/>
      <c r="BBM22" s="110"/>
      <c r="BBN22" s="109"/>
      <c r="BBO22" s="110"/>
      <c r="BBP22" s="109"/>
      <c r="BBQ22" s="110"/>
      <c r="BBR22" s="109"/>
      <c r="BBS22" s="110"/>
      <c r="BBT22" s="109"/>
      <c r="BBU22" s="110"/>
      <c r="BBV22" s="109"/>
      <c r="BBW22" s="110"/>
      <c r="BBX22" s="109"/>
      <c r="BBY22" s="110"/>
      <c r="BBZ22" s="109"/>
      <c r="BCA22" s="110"/>
      <c r="BCB22" s="109"/>
      <c r="BCC22" s="110"/>
      <c r="BCD22" s="109"/>
      <c r="BCE22" s="110"/>
      <c r="BCF22" s="109"/>
      <c r="BCG22" s="110"/>
      <c r="BCH22" s="109"/>
      <c r="BCI22" s="110"/>
      <c r="BCJ22" s="109"/>
      <c r="BCK22" s="110"/>
      <c r="BCL22" s="109"/>
      <c r="BCM22" s="110"/>
      <c r="BCN22" s="109"/>
      <c r="BCO22" s="110"/>
      <c r="BCP22" s="109"/>
      <c r="BCQ22" s="110"/>
      <c r="BCR22" s="109"/>
      <c r="BCS22" s="110"/>
      <c r="BCT22" s="109"/>
      <c r="BCU22" s="110"/>
      <c r="BCV22" s="109"/>
      <c r="BCW22" s="110"/>
      <c r="BCX22" s="109"/>
      <c r="BCY22" s="110"/>
      <c r="BCZ22" s="109"/>
      <c r="BDA22" s="110"/>
      <c r="BDB22" s="109"/>
      <c r="BDC22" s="110"/>
      <c r="BDD22" s="109"/>
      <c r="BDE22" s="110"/>
      <c r="BDF22" s="109"/>
      <c r="BDG22" s="110"/>
      <c r="BDH22" s="109"/>
      <c r="BDI22" s="110"/>
      <c r="BDJ22" s="109"/>
      <c r="BDK22" s="110"/>
      <c r="BDL22" s="109"/>
      <c r="BDM22" s="110"/>
      <c r="BDN22" s="109"/>
      <c r="BDO22" s="110"/>
      <c r="BDP22" s="109"/>
      <c r="BDQ22" s="110"/>
      <c r="BDR22" s="109"/>
      <c r="BDS22" s="110"/>
      <c r="BDT22" s="109"/>
      <c r="BDU22" s="110"/>
      <c r="BDV22" s="109"/>
      <c r="BDW22" s="110"/>
      <c r="BDX22" s="109"/>
      <c r="BDY22" s="110"/>
      <c r="BDZ22" s="109"/>
      <c r="BEA22" s="110"/>
      <c r="BEB22" s="109"/>
      <c r="BEC22" s="110"/>
      <c r="BED22" s="109"/>
      <c r="BEE22" s="110"/>
      <c r="BEF22" s="109"/>
      <c r="BEG22" s="110"/>
      <c r="BEH22" s="109"/>
      <c r="BEI22" s="110"/>
      <c r="BEJ22" s="109"/>
      <c r="BEK22" s="110"/>
      <c r="BEL22" s="109"/>
      <c r="BEM22" s="110"/>
      <c r="BEN22" s="109"/>
      <c r="BEO22" s="110"/>
      <c r="BEP22" s="109"/>
      <c r="BEQ22" s="110"/>
      <c r="BER22" s="109"/>
      <c r="BES22" s="110"/>
      <c r="BET22" s="109"/>
      <c r="BEU22" s="110"/>
      <c r="BEV22" s="109"/>
      <c r="BEW22" s="110"/>
      <c r="BEX22" s="109"/>
      <c r="BEY22" s="110"/>
      <c r="BEZ22" s="109"/>
      <c r="BFA22" s="110"/>
      <c r="BFB22" s="109"/>
      <c r="BFC22" s="110"/>
      <c r="BFD22" s="109"/>
      <c r="BFE22" s="110"/>
      <c r="BFF22" s="109"/>
      <c r="BFG22" s="110"/>
      <c r="BFH22" s="109"/>
      <c r="BFI22" s="110"/>
      <c r="BFJ22" s="109"/>
      <c r="BFK22" s="110"/>
      <c r="BFL22" s="109"/>
      <c r="BFM22" s="110"/>
      <c r="BFN22" s="109"/>
      <c r="BFO22" s="110"/>
      <c r="BFP22" s="109"/>
      <c r="BFQ22" s="110"/>
      <c r="BFR22" s="109"/>
      <c r="BFS22" s="110"/>
      <c r="BFT22" s="109"/>
      <c r="BFU22" s="110"/>
      <c r="BFV22" s="109"/>
      <c r="BFW22" s="110"/>
      <c r="BFX22" s="109"/>
      <c r="BFY22" s="110"/>
      <c r="BFZ22" s="109"/>
      <c r="BGA22" s="110"/>
      <c r="BGB22" s="109"/>
      <c r="BGC22" s="110"/>
      <c r="BGD22" s="109"/>
      <c r="BGE22" s="110"/>
      <c r="BGF22" s="109"/>
      <c r="BGG22" s="110"/>
      <c r="BGH22" s="109"/>
      <c r="BGI22" s="110"/>
      <c r="BGJ22" s="109"/>
      <c r="BGK22" s="110"/>
      <c r="BGL22" s="109"/>
      <c r="BGM22" s="110"/>
      <c r="BGN22" s="109"/>
      <c r="BGO22" s="110"/>
      <c r="BGP22" s="109"/>
      <c r="BGQ22" s="110"/>
      <c r="BGR22" s="109"/>
      <c r="BGS22" s="110"/>
      <c r="BGT22" s="109"/>
      <c r="BGU22" s="110"/>
      <c r="BGV22" s="109"/>
      <c r="BGW22" s="110"/>
      <c r="BGX22" s="109"/>
      <c r="BGY22" s="110"/>
      <c r="BGZ22" s="109"/>
      <c r="BHA22" s="110"/>
      <c r="BHB22" s="109"/>
      <c r="BHC22" s="110"/>
      <c r="BHD22" s="109"/>
      <c r="BHE22" s="110"/>
      <c r="BHF22" s="109"/>
      <c r="BHG22" s="110"/>
      <c r="BHH22" s="109"/>
      <c r="BHI22" s="110"/>
      <c r="BHJ22" s="109"/>
      <c r="BHK22" s="110"/>
      <c r="BHL22" s="109"/>
      <c r="BHM22" s="110"/>
      <c r="BHN22" s="109"/>
      <c r="BHO22" s="110"/>
      <c r="BHP22" s="109"/>
      <c r="BHQ22" s="110"/>
      <c r="BHR22" s="109"/>
      <c r="BHS22" s="110"/>
      <c r="BHT22" s="109"/>
      <c r="BHU22" s="110"/>
      <c r="BHV22" s="109"/>
      <c r="BHW22" s="110"/>
      <c r="BHX22" s="109"/>
      <c r="BHY22" s="110"/>
      <c r="BHZ22" s="109"/>
      <c r="BIA22" s="110"/>
      <c r="BIB22" s="109"/>
      <c r="BIC22" s="110"/>
      <c r="BID22" s="109"/>
      <c r="BIE22" s="110"/>
      <c r="BIF22" s="109"/>
      <c r="BIG22" s="110"/>
      <c r="BIH22" s="109"/>
      <c r="BII22" s="110"/>
      <c r="BIJ22" s="109"/>
      <c r="BIK22" s="110"/>
      <c r="BIL22" s="109"/>
      <c r="BIM22" s="110"/>
      <c r="BIN22" s="109"/>
      <c r="BIO22" s="110"/>
      <c r="BIP22" s="109"/>
      <c r="BIQ22" s="110"/>
      <c r="BIR22" s="109"/>
      <c r="BIS22" s="110"/>
      <c r="BIT22" s="109"/>
      <c r="BIU22" s="110"/>
      <c r="BIV22" s="109"/>
      <c r="BIW22" s="110"/>
      <c r="BIX22" s="109"/>
      <c r="BIY22" s="110"/>
      <c r="BIZ22" s="109"/>
      <c r="BJA22" s="110"/>
      <c r="BJB22" s="109"/>
      <c r="BJC22" s="110"/>
      <c r="BJD22" s="109"/>
      <c r="BJE22" s="110"/>
      <c r="BJF22" s="109"/>
      <c r="BJG22" s="110"/>
      <c r="BJH22" s="109"/>
      <c r="BJI22" s="110"/>
      <c r="BJJ22" s="109"/>
      <c r="BJK22" s="110"/>
      <c r="BJL22" s="109"/>
      <c r="BJM22" s="110"/>
      <c r="BJN22" s="109"/>
      <c r="BJO22" s="110"/>
      <c r="BJP22" s="109"/>
      <c r="BJQ22" s="110"/>
      <c r="BJR22" s="109"/>
      <c r="BJS22" s="110"/>
      <c r="BJT22" s="109"/>
      <c r="BJU22" s="110"/>
      <c r="BJV22" s="109"/>
      <c r="BJW22" s="110"/>
      <c r="BJX22" s="109"/>
      <c r="BJY22" s="110"/>
      <c r="BJZ22" s="109"/>
      <c r="BKA22" s="110"/>
      <c r="BKB22" s="109"/>
      <c r="BKC22" s="110"/>
      <c r="BKD22" s="109"/>
      <c r="BKE22" s="110"/>
      <c r="BKF22" s="109"/>
      <c r="BKG22" s="110"/>
      <c r="BKH22" s="109"/>
      <c r="BKI22" s="110"/>
      <c r="BKJ22" s="109"/>
      <c r="BKK22" s="110"/>
      <c r="BKL22" s="109"/>
      <c r="BKM22" s="110"/>
      <c r="BKN22" s="109"/>
      <c r="BKO22" s="110"/>
      <c r="BKP22" s="109"/>
      <c r="BKQ22" s="110"/>
      <c r="BKR22" s="109"/>
      <c r="BKS22" s="110"/>
      <c r="BKT22" s="109"/>
      <c r="BKU22" s="110"/>
      <c r="BKV22" s="109"/>
      <c r="BKW22" s="110"/>
      <c r="BKX22" s="109"/>
      <c r="BKY22" s="110"/>
      <c r="BKZ22" s="109"/>
      <c r="BLA22" s="110"/>
      <c r="BLB22" s="109"/>
      <c r="BLC22" s="110"/>
      <c r="BLD22" s="109"/>
      <c r="BLE22" s="110"/>
      <c r="BLF22" s="109"/>
      <c r="BLG22" s="110"/>
      <c r="BLH22" s="109"/>
      <c r="BLI22" s="110"/>
      <c r="BLJ22" s="109"/>
      <c r="BLK22" s="110"/>
      <c r="BLL22" s="109"/>
      <c r="BLM22" s="110"/>
      <c r="BLN22" s="109"/>
      <c r="BLO22" s="110"/>
      <c r="BLP22" s="109"/>
      <c r="BLQ22" s="110"/>
      <c r="BLR22" s="109"/>
      <c r="BLS22" s="110"/>
      <c r="BLT22" s="109"/>
      <c r="BLU22" s="110"/>
      <c r="BLV22" s="109"/>
      <c r="BLW22" s="110"/>
      <c r="BLX22" s="109"/>
      <c r="BLY22" s="110"/>
      <c r="BLZ22" s="109"/>
      <c r="BMA22" s="110"/>
      <c r="BMB22" s="109"/>
      <c r="BMC22" s="110"/>
      <c r="BMD22" s="109"/>
      <c r="BME22" s="110"/>
      <c r="BMF22" s="109"/>
      <c r="BMG22" s="110"/>
      <c r="BMH22" s="109"/>
      <c r="BMI22" s="110"/>
      <c r="BMJ22" s="109"/>
      <c r="BMK22" s="110"/>
      <c r="BML22" s="109"/>
      <c r="BMM22" s="110"/>
      <c r="BMN22" s="109"/>
      <c r="BMO22" s="110"/>
      <c r="BMP22" s="109"/>
      <c r="BMQ22" s="110"/>
      <c r="BMR22" s="109"/>
      <c r="BMS22" s="110"/>
      <c r="BMT22" s="109"/>
      <c r="BMU22" s="110"/>
      <c r="BMV22" s="109"/>
      <c r="BMW22" s="110"/>
      <c r="BMX22" s="109"/>
      <c r="BMY22" s="110"/>
      <c r="BMZ22" s="109"/>
      <c r="BNA22" s="110"/>
      <c r="BNB22" s="109"/>
      <c r="BNC22" s="110"/>
      <c r="BND22" s="109"/>
      <c r="BNE22" s="110"/>
      <c r="BNF22" s="109"/>
      <c r="BNG22" s="110"/>
      <c r="BNH22" s="109"/>
      <c r="BNI22" s="110"/>
      <c r="BNJ22" s="109"/>
      <c r="BNK22" s="110"/>
      <c r="BNL22" s="109"/>
      <c r="BNM22" s="110"/>
      <c r="BNN22" s="109"/>
      <c r="BNO22" s="110"/>
      <c r="BNP22" s="109"/>
      <c r="BNQ22" s="110"/>
      <c r="BNR22" s="109"/>
      <c r="BNS22" s="110"/>
      <c r="BNT22" s="109"/>
      <c r="BNU22" s="110"/>
      <c r="BNV22" s="109"/>
      <c r="BNW22" s="110"/>
      <c r="BNX22" s="109"/>
      <c r="BNY22" s="110"/>
      <c r="BNZ22" s="109"/>
      <c r="BOA22" s="110"/>
      <c r="BOB22" s="109"/>
      <c r="BOC22" s="110"/>
      <c r="BOD22" s="109"/>
      <c r="BOE22" s="110"/>
      <c r="BOF22" s="109"/>
      <c r="BOG22" s="110"/>
      <c r="BOH22" s="109"/>
      <c r="BOI22" s="110"/>
      <c r="BOJ22" s="109"/>
      <c r="BOK22" s="110"/>
      <c r="BOL22" s="109"/>
      <c r="BOM22" s="110"/>
      <c r="BON22" s="109"/>
      <c r="BOO22" s="110"/>
      <c r="BOP22" s="109"/>
      <c r="BOQ22" s="110"/>
      <c r="BOR22" s="109"/>
      <c r="BOS22" s="110"/>
      <c r="BOT22" s="109"/>
      <c r="BOU22" s="110"/>
      <c r="BOV22" s="109"/>
      <c r="BOW22" s="110"/>
      <c r="BOX22" s="109"/>
      <c r="BOY22" s="110"/>
      <c r="BOZ22" s="109"/>
      <c r="BPA22" s="110"/>
      <c r="BPB22" s="109"/>
      <c r="BPC22" s="110"/>
      <c r="BPD22" s="109"/>
      <c r="BPE22" s="110"/>
      <c r="BPF22" s="109"/>
      <c r="BPG22" s="110"/>
      <c r="BPH22" s="109"/>
      <c r="BPI22" s="110"/>
      <c r="BPJ22" s="109"/>
      <c r="BPK22" s="110"/>
      <c r="BPL22" s="109"/>
      <c r="BPM22" s="110"/>
      <c r="BPN22" s="109"/>
      <c r="BPO22" s="110"/>
      <c r="BPP22" s="109"/>
      <c r="BPQ22" s="110"/>
      <c r="BPR22" s="109"/>
      <c r="BPS22" s="110"/>
      <c r="BPT22" s="109"/>
      <c r="BPU22" s="110"/>
      <c r="BPV22" s="109"/>
      <c r="BPW22" s="110"/>
      <c r="BPX22" s="109"/>
      <c r="BPY22" s="110"/>
      <c r="BPZ22" s="109"/>
      <c r="BQA22" s="110"/>
      <c r="BQB22" s="109"/>
      <c r="BQC22" s="110"/>
      <c r="BQD22" s="109"/>
      <c r="BQE22" s="110"/>
      <c r="BQF22" s="109"/>
      <c r="BQG22" s="110"/>
      <c r="BQH22" s="109"/>
      <c r="BQI22" s="110"/>
      <c r="BQJ22" s="109"/>
      <c r="BQK22" s="110"/>
      <c r="BQL22" s="109"/>
      <c r="BQM22" s="110"/>
      <c r="BQN22" s="109"/>
      <c r="BQO22" s="110"/>
      <c r="BQP22" s="109"/>
      <c r="BQQ22" s="110"/>
      <c r="BQR22" s="109"/>
      <c r="BQS22" s="110"/>
      <c r="BQT22" s="109"/>
      <c r="BQU22" s="110"/>
      <c r="BQV22" s="109"/>
      <c r="BQW22" s="110"/>
      <c r="BQX22" s="109"/>
      <c r="BQY22" s="110"/>
      <c r="BQZ22" s="109"/>
      <c r="BRA22" s="110"/>
      <c r="BRB22" s="109"/>
      <c r="BRC22" s="110"/>
      <c r="BRD22" s="109"/>
      <c r="BRE22" s="110"/>
      <c r="BRF22" s="109"/>
      <c r="BRG22" s="110"/>
      <c r="BRH22" s="109"/>
      <c r="BRI22" s="110"/>
      <c r="BRJ22" s="109"/>
      <c r="BRK22" s="110"/>
      <c r="BRL22" s="109"/>
      <c r="BRM22" s="110"/>
      <c r="BRN22" s="109"/>
      <c r="BRO22" s="110"/>
      <c r="BRP22" s="109"/>
      <c r="BRQ22" s="110"/>
      <c r="BRR22" s="109"/>
      <c r="BRS22" s="110"/>
      <c r="BRT22" s="109"/>
      <c r="BRU22" s="110"/>
      <c r="BRV22" s="109"/>
      <c r="BRW22" s="110"/>
      <c r="BRX22" s="109"/>
      <c r="BRY22" s="110"/>
      <c r="BRZ22" s="109"/>
      <c r="BSA22" s="110"/>
      <c r="BSB22" s="109"/>
      <c r="BSC22" s="110"/>
      <c r="BSD22" s="109"/>
      <c r="BSE22" s="110"/>
      <c r="BSF22" s="109"/>
      <c r="BSG22" s="110"/>
      <c r="BSH22" s="109"/>
      <c r="BSI22" s="110"/>
      <c r="BSJ22" s="109"/>
      <c r="BSK22" s="110"/>
      <c r="BSL22" s="109"/>
      <c r="BSM22" s="110"/>
      <c r="BSN22" s="109"/>
      <c r="BSO22" s="110"/>
      <c r="BSP22" s="109"/>
      <c r="BSQ22" s="110"/>
      <c r="BSR22" s="109"/>
      <c r="BSS22" s="110"/>
      <c r="BST22" s="109"/>
      <c r="BSU22" s="110"/>
      <c r="BSV22" s="109"/>
      <c r="BSW22" s="110"/>
      <c r="BSX22" s="109"/>
      <c r="BSY22" s="110"/>
      <c r="BSZ22" s="109"/>
      <c r="BTA22" s="110"/>
      <c r="BTB22" s="109"/>
      <c r="BTC22" s="110"/>
      <c r="BTD22" s="109"/>
      <c r="BTE22" s="110"/>
      <c r="BTF22" s="109"/>
      <c r="BTG22" s="110"/>
      <c r="BTH22" s="109"/>
      <c r="BTI22" s="110"/>
      <c r="BTJ22" s="109"/>
      <c r="BTK22" s="110"/>
      <c r="BTL22" s="109"/>
      <c r="BTM22" s="110"/>
      <c r="BTN22" s="109"/>
      <c r="BTO22" s="110"/>
      <c r="BTP22" s="109"/>
      <c r="BTQ22" s="110"/>
      <c r="BTR22" s="109"/>
      <c r="BTS22" s="110"/>
      <c r="BTT22" s="109"/>
      <c r="BTU22" s="110"/>
      <c r="BTV22" s="109"/>
      <c r="BTW22" s="110"/>
      <c r="BTX22" s="109"/>
      <c r="BTY22" s="110"/>
      <c r="BTZ22" s="109"/>
      <c r="BUA22" s="110"/>
      <c r="BUB22" s="109"/>
      <c r="BUC22" s="110"/>
      <c r="BUD22" s="109"/>
      <c r="BUE22" s="110"/>
      <c r="BUF22" s="109"/>
      <c r="BUG22" s="110"/>
      <c r="BUH22" s="109"/>
      <c r="BUI22" s="110"/>
      <c r="BUJ22" s="109"/>
      <c r="BUK22" s="110"/>
      <c r="BUL22" s="109"/>
      <c r="BUM22" s="110"/>
      <c r="BUN22" s="109"/>
      <c r="BUO22" s="110"/>
      <c r="BUP22" s="109"/>
      <c r="BUQ22" s="110"/>
      <c r="BUR22" s="109"/>
      <c r="BUS22" s="110"/>
      <c r="BUT22" s="109"/>
      <c r="BUU22" s="110"/>
      <c r="BUV22" s="109"/>
      <c r="BUW22" s="110"/>
      <c r="BUX22" s="109"/>
      <c r="BUY22" s="110"/>
      <c r="BUZ22" s="109"/>
      <c r="BVA22" s="110"/>
      <c r="BVB22" s="109"/>
      <c r="BVC22" s="110"/>
      <c r="BVD22" s="109"/>
      <c r="BVE22" s="110"/>
      <c r="BVF22" s="109"/>
      <c r="BVG22" s="110"/>
      <c r="BVH22" s="109"/>
      <c r="BVI22" s="110"/>
      <c r="BVJ22" s="109"/>
      <c r="BVK22" s="110"/>
      <c r="BVL22" s="109"/>
      <c r="BVM22" s="110"/>
      <c r="BVN22" s="109"/>
      <c r="BVO22" s="110"/>
      <c r="BVP22" s="109"/>
      <c r="BVQ22" s="110"/>
      <c r="BVR22" s="109"/>
      <c r="BVS22" s="110"/>
      <c r="BVT22" s="109"/>
      <c r="BVU22" s="110"/>
      <c r="BVV22" s="109"/>
      <c r="BVW22" s="110"/>
      <c r="BVX22" s="109"/>
      <c r="BVY22" s="110"/>
      <c r="BVZ22" s="109"/>
      <c r="BWA22" s="110"/>
      <c r="BWB22" s="109"/>
      <c r="BWC22" s="110"/>
      <c r="BWD22" s="109"/>
      <c r="BWE22" s="110"/>
      <c r="BWF22" s="109"/>
      <c r="BWG22" s="110"/>
      <c r="BWH22" s="109"/>
      <c r="BWI22" s="110"/>
      <c r="BWJ22" s="109"/>
      <c r="BWK22" s="110"/>
      <c r="BWL22" s="109"/>
      <c r="BWM22" s="110"/>
      <c r="BWN22" s="109"/>
      <c r="BWO22" s="110"/>
      <c r="BWP22" s="109"/>
      <c r="BWQ22" s="110"/>
      <c r="BWR22" s="109"/>
      <c r="BWS22" s="110"/>
      <c r="BWT22" s="109"/>
      <c r="BWU22" s="110"/>
      <c r="BWV22" s="109"/>
      <c r="BWW22" s="110"/>
      <c r="BWX22" s="109"/>
      <c r="BWY22" s="110"/>
      <c r="BWZ22" s="109"/>
      <c r="BXA22" s="110"/>
      <c r="BXB22" s="109"/>
      <c r="BXC22" s="110"/>
      <c r="BXD22" s="109"/>
      <c r="BXE22" s="110"/>
      <c r="BXF22" s="109"/>
      <c r="BXG22" s="110"/>
      <c r="BXH22" s="109"/>
      <c r="BXI22" s="110"/>
      <c r="BXJ22" s="109"/>
      <c r="BXK22" s="110"/>
      <c r="BXL22" s="109"/>
      <c r="BXM22" s="110"/>
      <c r="BXN22" s="109"/>
      <c r="BXO22" s="110"/>
      <c r="BXP22" s="109"/>
      <c r="BXQ22" s="110"/>
      <c r="BXR22" s="109"/>
      <c r="BXS22" s="110"/>
      <c r="BXT22" s="109"/>
      <c r="BXU22" s="110"/>
      <c r="BXV22" s="109"/>
      <c r="BXW22" s="110"/>
      <c r="BXX22" s="109"/>
      <c r="BXY22" s="110"/>
      <c r="BXZ22" s="109"/>
      <c r="BYA22" s="110"/>
      <c r="BYB22" s="109"/>
      <c r="BYC22" s="110"/>
      <c r="BYD22" s="109"/>
      <c r="BYE22" s="110"/>
      <c r="BYF22" s="109"/>
      <c r="BYG22" s="110"/>
      <c r="BYH22" s="109"/>
      <c r="BYI22" s="110"/>
      <c r="BYJ22" s="109"/>
      <c r="BYK22" s="110"/>
      <c r="BYL22" s="109"/>
      <c r="BYM22" s="110"/>
      <c r="BYN22" s="109"/>
      <c r="BYO22" s="110"/>
      <c r="BYP22" s="109"/>
      <c r="BYQ22" s="110"/>
      <c r="BYR22" s="109"/>
      <c r="BYS22" s="110"/>
      <c r="BYT22" s="109"/>
      <c r="BYU22" s="110"/>
      <c r="BYV22" s="109"/>
      <c r="BYW22" s="110"/>
      <c r="BYX22" s="109"/>
      <c r="BYY22" s="110"/>
      <c r="BYZ22" s="109"/>
      <c r="BZA22" s="110"/>
      <c r="BZB22" s="109"/>
      <c r="BZC22" s="110"/>
      <c r="BZD22" s="109"/>
      <c r="BZE22" s="110"/>
      <c r="BZF22" s="109"/>
      <c r="BZG22" s="110"/>
      <c r="BZH22" s="109"/>
      <c r="BZI22" s="110"/>
      <c r="BZJ22" s="109"/>
      <c r="BZK22" s="110"/>
      <c r="BZL22" s="109"/>
      <c r="BZM22" s="110"/>
      <c r="BZN22" s="109"/>
      <c r="BZO22" s="110"/>
      <c r="BZP22" s="109"/>
      <c r="BZQ22" s="110"/>
      <c r="BZR22" s="109"/>
      <c r="BZS22" s="110"/>
      <c r="BZT22" s="109"/>
      <c r="BZU22" s="110"/>
      <c r="BZV22" s="109"/>
      <c r="BZW22" s="110"/>
      <c r="BZX22" s="109"/>
      <c r="BZY22" s="110"/>
      <c r="BZZ22" s="109"/>
      <c r="CAA22" s="110"/>
      <c r="CAB22" s="109"/>
      <c r="CAC22" s="110"/>
      <c r="CAD22" s="109"/>
      <c r="CAE22" s="110"/>
      <c r="CAF22" s="109"/>
      <c r="CAG22" s="110"/>
      <c r="CAH22" s="109"/>
      <c r="CAI22" s="110"/>
      <c r="CAJ22" s="109"/>
      <c r="CAK22" s="110"/>
      <c r="CAL22" s="109"/>
      <c r="CAM22" s="110"/>
      <c r="CAN22" s="109"/>
      <c r="CAO22" s="110"/>
      <c r="CAP22" s="109"/>
      <c r="CAQ22" s="110"/>
      <c r="CAR22" s="109"/>
      <c r="CAS22" s="110"/>
      <c r="CAT22" s="109"/>
      <c r="CAU22" s="110"/>
      <c r="CAV22" s="109"/>
      <c r="CAW22" s="110"/>
      <c r="CAX22" s="109"/>
      <c r="CAY22" s="110"/>
      <c r="CAZ22" s="109"/>
      <c r="CBA22" s="110"/>
      <c r="CBB22" s="109"/>
      <c r="CBC22" s="110"/>
      <c r="CBD22" s="109"/>
      <c r="CBE22" s="110"/>
      <c r="CBF22" s="109"/>
      <c r="CBG22" s="110"/>
      <c r="CBH22" s="109"/>
      <c r="CBI22" s="110"/>
      <c r="CBJ22" s="109"/>
      <c r="CBK22" s="110"/>
      <c r="CBL22" s="109"/>
      <c r="CBM22" s="110"/>
      <c r="CBN22" s="109"/>
      <c r="CBO22" s="110"/>
      <c r="CBP22" s="109"/>
      <c r="CBQ22" s="110"/>
      <c r="CBR22" s="109"/>
      <c r="CBS22" s="110"/>
      <c r="CBT22" s="109"/>
      <c r="CBU22" s="110"/>
      <c r="CBV22" s="109"/>
      <c r="CBW22" s="110"/>
      <c r="CBX22" s="109"/>
      <c r="CBY22" s="110"/>
      <c r="CBZ22" s="109"/>
      <c r="CCA22" s="110"/>
      <c r="CCB22" s="109"/>
      <c r="CCC22" s="110"/>
      <c r="CCD22" s="109"/>
      <c r="CCE22" s="110"/>
      <c r="CCF22" s="109"/>
      <c r="CCG22" s="110"/>
      <c r="CCH22" s="109"/>
      <c r="CCI22" s="110"/>
      <c r="CCJ22" s="109"/>
      <c r="CCK22" s="110"/>
      <c r="CCL22" s="109"/>
      <c r="CCM22" s="110"/>
      <c r="CCN22" s="109"/>
      <c r="CCO22" s="110"/>
      <c r="CCP22" s="109"/>
      <c r="CCQ22" s="110"/>
      <c r="CCR22" s="109"/>
      <c r="CCS22" s="110"/>
      <c r="CCT22" s="109"/>
      <c r="CCU22" s="110"/>
      <c r="CCV22" s="109"/>
      <c r="CCW22" s="110"/>
      <c r="CCX22" s="109"/>
      <c r="CCY22" s="110"/>
      <c r="CCZ22" s="109"/>
      <c r="CDA22" s="110"/>
      <c r="CDB22" s="109"/>
      <c r="CDC22" s="110"/>
      <c r="CDD22" s="109"/>
      <c r="CDE22" s="110"/>
      <c r="CDF22" s="109"/>
      <c r="CDG22" s="110"/>
      <c r="CDH22" s="109"/>
      <c r="CDI22" s="110"/>
      <c r="CDJ22" s="109"/>
      <c r="CDK22" s="110"/>
      <c r="CDL22" s="109"/>
      <c r="CDM22" s="110"/>
      <c r="CDN22" s="109"/>
      <c r="CDO22" s="110"/>
      <c r="CDP22" s="109"/>
      <c r="CDQ22" s="110"/>
      <c r="CDR22" s="109"/>
      <c r="CDS22" s="110"/>
      <c r="CDT22" s="109"/>
      <c r="CDU22" s="110"/>
      <c r="CDV22" s="109"/>
      <c r="CDW22" s="110"/>
      <c r="CDX22" s="109"/>
      <c r="CDY22" s="110"/>
      <c r="CDZ22" s="109"/>
      <c r="CEA22" s="110"/>
      <c r="CEB22" s="109"/>
      <c r="CEC22" s="110"/>
      <c r="CED22" s="109"/>
      <c r="CEE22" s="110"/>
      <c r="CEF22" s="109"/>
      <c r="CEG22" s="110"/>
      <c r="CEH22" s="109"/>
      <c r="CEI22" s="110"/>
      <c r="CEJ22" s="109"/>
      <c r="CEK22" s="110"/>
      <c r="CEL22" s="109"/>
      <c r="CEM22" s="110"/>
      <c r="CEN22" s="109"/>
      <c r="CEO22" s="110"/>
      <c r="CEP22" s="109"/>
      <c r="CEQ22" s="110"/>
      <c r="CER22" s="109"/>
      <c r="CES22" s="110"/>
      <c r="CET22" s="109"/>
      <c r="CEU22" s="110"/>
      <c r="CEV22" s="109"/>
      <c r="CEW22" s="110"/>
      <c r="CEX22" s="109"/>
      <c r="CEY22" s="110"/>
      <c r="CEZ22" s="109"/>
      <c r="CFA22" s="110"/>
      <c r="CFB22" s="109"/>
      <c r="CFC22" s="110"/>
      <c r="CFD22" s="109"/>
      <c r="CFE22" s="110"/>
      <c r="CFF22" s="109"/>
      <c r="CFG22" s="110"/>
      <c r="CFH22" s="109"/>
      <c r="CFI22" s="110"/>
      <c r="CFJ22" s="109"/>
      <c r="CFK22" s="110"/>
      <c r="CFL22" s="109"/>
      <c r="CFM22" s="110"/>
      <c r="CFN22" s="109"/>
      <c r="CFO22" s="110"/>
      <c r="CFP22" s="109"/>
      <c r="CFQ22" s="110"/>
      <c r="CFR22" s="109"/>
      <c r="CFS22" s="110"/>
      <c r="CFT22" s="109"/>
      <c r="CFU22" s="110"/>
      <c r="CFV22" s="109"/>
      <c r="CFW22" s="110"/>
      <c r="CFX22" s="109"/>
      <c r="CFY22" s="110"/>
      <c r="CFZ22" s="109"/>
      <c r="CGA22" s="110"/>
      <c r="CGB22" s="109"/>
      <c r="CGC22" s="110"/>
      <c r="CGD22" s="109"/>
      <c r="CGE22" s="110"/>
      <c r="CGF22" s="109"/>
      <c r="CGG22" s="110"/>
      <c r="CGH22" s="109"/>
      <c r="CGI22" s="110"/>
      <c r="CGJ22" s="109"/>
      <c r="CGK22" s="110"/>
      <c r="CGL22" s="109"/>
      <c r="CGM22" s="110"/>
      <c r="CGN22" s="109"/>
      <c r="CGO22" s="110"/>
      <c r="CGP22" s="109"/>
      <c r="CGQ22" s="110"/>
      <c r="CGR22" s="109"/>
      <c r="CGS22" s="110"/>
      <c r="CGT22" s="109"/>
      <c r="CGU22" s="110"/>
      <c r="CGV22" s="109"/>
      <c r="CGW22" s="110"/>
      <c r="CGX22" s="109"/>
      <c r="CGY22" s="110"/>
      <c r="CGZ22" s="109"/>
      <c r="CHA22" s="110"/>
      <c r="CHB22" s="109"/>
      <c r="CHC22" s="110"/>
      <c r="CHD22" s="109"/>
      <c r="CHE22" s="110"/>
      <c r="CHF22" s="109"/>
      <c r="CHG22" s="110"/>
      <c r="CHH22" s="109"/>
      <c r="CHI22" s="110"/>
      <c r="CHJ22" s="109"/>
      <c r="CHK22" s="110"/>
      <c r="CHL22" s="109"/>
      <c r="CHM22" s="110"/>
      <c r="CHN22" s="109"/>
      <c r="CHO22" s="110"/>
      <c r="CHP22" s="109"/>
      <c r="CHQ22" s="110"/>
      <c r="CHR22" s="109"/>
      <c r="CHS22" s="110"/>
      <c r="CHT22" s="109"/>
      <c r="CHU22" s="110"/>
      <c r="CHV22" s="109"/>
      <c r="CHW22" s="110"/>
      <c r="CHX22" s="109"/>
      <c r="CHY22" s="110"/>
      <c r="CHZ22" s="109"/>
      <c r="CIA22" s="110"/>
      <c r="CIB22" s="109"/>
      <c r="CIC22" s="110"/>
      <c r="CID22" s="109"/>
      <c r="CIE22" s="110"/>
      <c r="CIF22" s="109"/>
      <c r="CIG22" s="110"/>
      <c r="CIH22" s="109"/>
      <c r="CII22" s="110"/>
      <c r="CIJ22" s="109"/>
      <c r="CIK22" s="110"/>
      <c r="CIL22" s="109"/>
      <c r="CIM22" s="110"/>
      <c r="CIN22" s="109"/>
      <c r="CIO22" s="110"/>
      <c r="CIP22" s="109"/>
      <c r="CIQ22" s="110"/>
      <c r="CIR22" s="109"/>
      <c r="CIS22" s="110"/>
      <c r="CIT22" s="109"/>
      <c r="CIU22" s="110"/>
      <c r="CIV22" s="109"/>
      <c r="CIW22" s="110"/>
      <c r="CIX22" s="109"/>
      <c r="CIY22" s="110"/>
      <c r="CIZ22" s="109"/>
      <c r="CJA22" s="110"/>
      <c r="CJB22" s="109"/>
      <c r="CJC22" s="110"/>
      <c r="CJD22" s="109"/>
      <c r="CJE22" s="110"/>
      <c r="CJF22" s="109"/>
      <c r="CJG22" s="110"/>
      <c r="CJH22" s="109"/>
      <c r="CJI22" s="110"/>
      <c r="CJJ22" s="109"/>
      <c r="CJK22" s="110"/>
      <c r="CJL22" s="109"/>
      <c r="CJM22" s="110"/>
      <c r="CJN22" s="109"/>
      <c r="CJO22" s="110"/>
      <c r="CJP22" s="109"/>
      <c r="CJQ22" s="110"/>
      <c r="CJR22" s="109"/>
      <c r="CJS22" s="110"/>
      <c r="CJT22" s="109"/>
      <c r="CJU22" s="110"/>
      <c r="CJV22" s="109"/>
      <c r="CJW22" s="110"/>
      <c r="CJX22" s="109"/>
      <c r="CJY22" s="110"/>
      <c r="CJZ22" s="109"/>
      <c r="CKA22" s="110"/>
      <c r="CKB22" s="109"/>
      <c r="CKC22" s="110"/>
      <c r="CKD22" s="109"/>
      <c r="CKE22" s="110"/>
      <c r="CKF22" s="109"/>
      <c r="CKG22" s="110"/>
      <c r="CKH22" s="109"/>
      <c r="CKI22" s="110"/>
      <c r="CKJ22" s="109"/>
      <c r="CKK22" s="110"/>
      <c r="CKL22" s="109"/>
      <c r="CKM22" s="110"/>
      <c r="CKN22" s="109"/>
      <c r="CKO22" s="110"/>
      <c r="CKP22" s="109"/>
      <c r="CKQ22" s="110"/>
      <c r="CKR22" s="109"/>
      <c r="CKS22" s="110"/>
      <c r="CKT22" s="109"/>
      <c r="CKU22" s="110"/>
      <c r="CKV22" s="109"/>
      <c r="CKW22" s="110"/>
      <c r="CKX22" s="109"/>
      <c r="CKY22" s="110"/>
      <c r="CKZ22" s="109"/>
      <c r="CLA22" s="110"/>
      <c r="CLB22" s="109"/>
      <c r="CLC22" s="110"/>
      <c r="CLD22" s="109"/>
      <c r="CLE22" s="110"/>
      <c r="CLF22" s="109"/>
      <c r="CLG22" s="110"/>
      <c r="CLH22" s="109"/>
      <c r="CLI22" s="110"/>
      <c r="CLJ22" s="109"/>
      <c r="CLK22" s="110"/>
      <c r="CLL22" s="109"/>
      <c r="CLM22" s="110"/>
      <c r="CLN22" s="109"/>
      <c r="CLO22" s="110"/>
      <c r="CLP22" s="109"/>
      <c r="CLQ22" s="110"/>
      <c r="CLR22" s="109"/>
      <c r="CLS22" s="110"/>
      <c r="CLT22" s="109"/>
      <c r="CLU22" s="110"/>
      <c r="CLV22" s="109"/>
      <c r="CLW22" s="110"/>
      <c r="CLX22" s="109"/>
      <c r="CLY22" s="110"/>
      <c r="CLZ22" s="109"/>
      <c r="CMA22" s="110"/>
      <c r="CMB22" s="109"/>
      <c r="CMC22" s="110"/>
      <c r="CMD22" s="109"/>
      <c r="CME22" s="110"/>
      <c r="CMF22" s="109"/>
      <c r="CMG22" s="110"/>
      <c r="CMH22" s="109"/>
      <c r="CMI22" s="110"/>
      <c r="CMJ22" s="109"/>
      <c r="CMK22" s="110"/>
      <c r="CML22" s="109"/>
      <c r="CMM22" s="110"/>
      <c r="CMN22" s="109"/>
      <c r="CMO22" s="110"/>
      <c r="CMP22" s="109"/>
      <c r="CMQ22" s="110"/>
      <c r="CMR22" s="109"/>
      <c r="CMS22" s="110"/>
      <c r="CMT22" s="109"/>
      <c r="CMU22" s="110"/>
      <c r="CMV22" s="109"/>
      <c r="CMW22" s="110"/>
      <c r="CMX22" s="109"/>
      <c r="CMY22" s="110"/>
      <c r="CMZ22" s="109"/>
      <c r="CNA22" s="110"/>
      <c r="CNB22" s="109"/>
      <c r="CNC22" s="110"/>
      <c r="CND22" s="109"/>
      <c r="CNE22" s="110"/>
      <c r="CNF22" s="109"/>
      <c r="CNG22" s="110"/>
      <c r="CNH22" s="109"/>
      <c r="CNI22" s="110"/>
      <c r="CNJ22" s="109"/>
      <c r="CNK22" s="110"/>
      <c r="CNL22" s="109"/>
      <c r="CNM22" s="110"/>
      <c r="CNN22" s="109"/>
      <c r="CNO22" s="110"/>
      <c r="CNP22" s="109"/>
      <c r="CNQ22" s="110"/>
      <c r="CNR22" s="109"/>
      <c r="CNS22" s="110"/>
      <c r="CNT22" s="109"/>
      <c r="CNU22" s="110"/>
      <c r="CNV22" s="109"/>
      <c r="CNW22" s="110"/>
      <c r="CNX22" s="109"/>
      <c r="CNY22" s="110"/>
      <c r="CNZ22" s="109"/>
      <c r="COA22" s="110"/>
      <c r="COB22" s="109"/>
      <c r="COC22" s="110"/>
      <c r="COD22" s="109"/>
      <c r="COE22" s="110"/>
      <c r="COF22" s="109"/>
      <c r="COG22" s="110"/>
      <c r="COH22" s="109"/>
      <c r="COI22" s="110"/>
      <c r="COJ22" s="109"/>
      <c r="COK22" s="110"/>
      <c r="COL22" s="109"/>
      <c r="COM22" s="110"/>
      <c r="CON22" s="109"/>
      <c r="COO22" s="110"/>
      <c r="COP22" s="109"/>
      <c r="COQ22" s="110"/>
      <c r="COR22" s="109"/>
      <c r="COS22" s="110"/>
      <c r="COT22" s="109"/>
      <c r="COU22" s="110"/>
      <c r="COV22" s="109"/>
      <c r="COW22" s="110"/>
      <c r="COX22" s="109"/>
      <c r="COY22" s="110"/>
      <c r="COZ22" s="109"/>
      <c r="CPA22" s="110"/>
      <c r="CPB22" s="109"/>
      <c r="CPC22" s="110"/>
      <c r="CPD22" s="109"/>
      <c r="CPE22" s="110"/>
      <c r="CPF22" s="109"/>
      <c r="CPG22" s="110"/>
      <c r="CPH22" s="109"/>
      <c r="CPI22" s="110"/>
      <c r="CPJ22" s="109"/>
      <c r="CPK22" s="110"/>
      <c r="CPL22" s="109"/>
      <c r="CPM22" s="110"/>
      <c r="CPN22" s="109"/>
      <c r="CPO22" s="110"/>
      <c r="CPP22" s="109"/>
      <c r="CPQ22" s="110"/>
      <c r="CPR22" s="109"/>
      <c r="CPS22" s="110"/>
      <c r="CPT22" s="109"/>
      <c r="CPU22" s="110"/>
      <c r="CPV22" s="109"/>
      <c r="CPW22" s="110"/>
      <c r="CPX22" s="109"/>
      <c r="CPY22" s="110"/>
      <c r="CPZ22" s="109"/>
      <c r="CQA22" s="110"/>
      <c r="CQB22" s="109"/>
      <c r="CQC22" s="110"/>
      <c r="CQD22" s="109"/>
      <c r="CQE22" s="110"/>
      <c r="CQF22" s="109"/>
      <c r="CQG22" s="110"/>
      <c r="CQH22" s="109"/>
      <c r="CQI22" s="110"/>
      <c r="CQJ22" s="109"/>
      <c r="CQK22" s="110"/>
      <c r="CQL22" s="109"/>
      <c r="CQM22" s="110"/>
      <c r="CQN22" s="109"/>
      <c r="CQO22" s="110"/>
      <c r="CQP22" s="109"/>
      <c r="CQQ22" s="110"/>
      <c r="CQR22" s="109"/>
      <c r="CQS22" s="110"/>
      <c r="CQT22" s="109"/>
      <c r="CQU22" s="110"/>
      <c r="CQV22" s="109"/>
      <c r="CQW22" s="110"/>
      <c r="CQX22" s="109"/>
      <c r="CQY22" s="110"/>
      <c r="CQZ22" s="109"/>
      <c r="CRA22" s="110"/>
      <c r="CRB22" s="109"/>
      <c r="CRC22" s="110"/>
      <c r="CRD22" s="109"/>
      <c r="CRE22" s="110"/>
      <c r="CRF22" s="109"/>
      <c r="CRG22" s="110"/>
      <c r="CRH22" s="109"/>
      <c r="CRI22" s="110"/>
      <c r="CRJ22" s="109"/>
      <c r="CRK22" s="110"/>
      <c r="CRL22" s="109"/>
      <c r="CRM22" s="110"/>
      <c r="CRN22" s="109"/>
      <c r="CRO22" s="110"/>
      <c r="CRP22" s="109"/>
      <c r="CRQ22" s="110"/>
      <c r="CRR22" s="109"/>
      <c r="CRS22" s="110"/>
      <c r="CRT22" s="109"/>
      <c r="CRU22" s="110"/>
      <c r="CRV22" s="109"/>
      <c r="CRW22" s="110"/>
      <c r="CRX22" s="109"/>
      <c r="CRY22" s="110"/>
      <c r="CRZ22" s="109"/>
      <c r="CSA22" s="110"/>
      <c r="CSB22" s="109"/>
      <c r="CSC22" s="110"/>
      <c r="CSD22" s="109"/>
      <c r="CSE22" s="110"/>
      <c r="CSF22" s="109"/>
      <c r="CSG22" s="110"/>
      <c r="CSH22" s="109"/>
      <c r="CSI22" s="110"/>
      <c r="CSJ22" s="109"/>
      <c r="CSK22" s="110"/>
      <c r="CSL22" s="109"/>
      <c r="CSM22" s="110"/>
      <c r="CSN22" s="109"/>
      <c r="CSO22" s="110"/>
      <c r="CSP22" s="109"/>
      <c r="CSQ22" s="110"/>
      <c r="CSR22" s="109"/>
      <c r="CSS22" s="110"/>
      <c r="CST22" s="109"/>
      <c r="CSU22" s="110"/>
      <c r="CSV22" s="109"/>
      <c r="CSW22" s="110"/>
      <c r="CSX22" s="109"/>
      <c r="CSY22" s="110"/>
      <c r="CSZ22" s="109"/>
      <c r="CTA22" s="110"/>
      <c r="CTB22" s="109"/>
      <c r="CTC22" s="110"/>
      <c r="CTD22" s="109"/>
      <c r="CTE22" s="110"/>
      <c r="CTF22" s="109"/>
      <c r="CTG22" s="110"/>
      <c r="CTH22" s="109"/>
      <c r="CTI22" s="110"/>
      <c r="CTJ22" s="109"/>
      <c r="CTK22" s="110"/>
      <c r="CTL22" s="109"/>
      <c r="CTM22" s="110"/>
      <c r="CTN22" s="109"/>
      <c r="CTO22" s="110"/>
      <c r="CTP22" s="109"/>
      <c r="CTQ22" s="110"/>
      <c r="CTR22" s="109"/>
      <c r="CTS22" s="110"/>
      <c r="CTT22" s="109"/>
      <c r="CTU22" s="110"/>
      <c r="CTV22" s="109"/>
      <c r="CTW22" s="110"/>
      <c r="CTX22" s="109"/>
      <c r="CTY22" s="110"/>
      <c r="CTZ22" s="109"/>
      <c r="CUA22" s="110"/>
      <c r="CUB22" s="109"/>
      <c r="CUC22" s="110"/>
      <c r="CUD22" s="109"/>
      <c r="CUE22" s="110"/>
      <c r="CUF22" s="109"/>
      <c r="CUG22" s="110"/>
      <c r="CUH22" s="109"/>
      <c r="CUI22" s="110"/>
      <c r="CUJ22" s="109"/>
      <c r="CUK22" s="110"/>
      <c r="CUL22" s="109"/>
      <c r="CUM22" s="110"/>
      <c r="CUN22" s="109"/>
      <c r="CUO22" s="110"/>
      <c r="CUP22" s="109"/>
      <c r="CUQ22" s="110"/>
      <c r="CUR22" s="109"/>
      <c r="CUS22" s="110"/>
      <c r="CUT22" s="109"/>
      <c r="CUU22" s="110"/>
      <c r="CUV22" s="109"/>
      <c r="CUW22" s="110"/>
      <c r="CUX22" s="109"/>
      <c r="CUY22" s="110"/>
      <c r="CUZ22" s="109"/>
      <c r="CVA22" s="110"/>
      <c r="CVB22" s="109"/>
      <c r="CVC22" s="110"/>
      <c r="CVD22" s="109"/>
      <c r="CVE22" s="110"/>
      <c r="CVF22" s="109"/>
      <c r="CVG22" s="110"/>
      <c r="CVH22" s="109"/>
      <c r="CVI22" s="110"/>
      <c r="CVJ22" s="109"/>
      <c r="CVK22" s="110"/>
      <c r="CVL22" s="109"/>
      <c r="CVM22" s="110"/>
      <c r="CVN22" s="109"/>
      <c r="CVO22" s="110"/>
      <c r="CVP22" s="109"/>
      <c r="CVQ22" s="110"/>
      <c r="CVR22" s="109"/>
      <c r="CVS22" s="110"/>
      <c r="CVT22" s="109"/>
      <c r="CVU22" s="110"/>
      <c r="CVV22" s="109"/>
      <c r="CVW22" s="110"/>
      <c r="CVX22" s="109"/>
      <c r="CVY22" s="110"/>
      <c r="CVZ22" s="109"/>
      <c r="CWA22" s="110"/>
      <c r="CWB22" s="109"/>
      <c r="CWC22" s="110"/>
      <c r="CWD22" s="109"/>
      <c r="CWE22" s="110"/>
      <c r="CWF22" s="109"/>
      <c r="CWG22" s="110"/>
      <c r="CWH22" s="109"/>
      <c r="CWI22" s="110"/>
      <c r="CWJ22" s="109"/>
      <c r="CWK22" s="110"/>
      <c r="CWL22" s="109"/>
      <c r="CWM22" s="110"/>
      <c r="CWN22" s="109"/>
      <c r="CWO22" s="110"/>
      <c r="CWP22" s="109"/>
      <c r="CWQ22" s="110"/>
      <c r="CWR22" s="109"/>
      <c r="CWS22" s="110"/>
      <c r="CWT22" s="109"/>
      <c r="CWU22" s="110"/>
      <c r="CWV22" s="109"/>
      <c r="CWW22" s="110"/>
      <c r="CWX22" s="109"/>
      <c r="CWY22" s="110"/>
      <c r="CWZ22" s="109"/>
      <c r="CXA22" s="110"/>
      <c r="CXB22" s="109"/>
      <c r="CXC22" s="110"/>
      <c r="CXD22" s="109"/>
      <c r="CXE22" s="110"/>
      <c r="CXF22" s="109"/>
      <c r="CXG22" s="110"/>
      <c r="CXH22" s="109"/>
      <c r="CXI22" s="110"/>
      <c r="CXJ22" s="109"/>
      <c r="CXK22" s="110"/>
      <c r="CXL22" s="109"/>
      <c r="CXM22" s="110"/>
      <c r="CXN22" s="109"/>
      <c r="CXO22" s="110"/>
      <c r="CXP22" s="109"/>
      <c r="CXQ22" s="110"/>
      <c r="CXR22" s="109"/>
      <c r="CXS22" s="110"/>
      <c r="CXT22" s="109"/>
      <c r="CXU22" s="110"/>
      <c r="CXV22" s="109"/>
      <c r="CXW22" s="110"/>
      <c r="CXX22" s="109"/>
      <c r="CXY22" s="110"/>
      <c r="CXZ22" s="109"/>
      <c r="CYA22" s="110"/>
      <c r="CYB22" s="109"/>
      <c r="CYC22" s="110"/>
      <c r="CYD22" s="109"/>
      <c r="CYE22" s="110"/>
      <c r="CYF22" s="109"/>
      <c r="CYG22" s="110"/>
      <c r="CYH22" s="109"/>
      <c r="CYI22" s="110"/>
      <c r="CYJ22" s="109"/>
      <c r="CYK22" s="110"/>
      <c r="CYL22" s="109"/>
      <c r="CYM22" s="110"/>
      <c r="CYN22" s="109"/>
      <c r="CYO22" s="110"/>
      <c r="CYP22" s="109"/>
      <c r="CYQ22" s="110"/>
      <c r="CYR22" s="109"/>
      <c r="CYS22" s="110"/>
      <c r="CYT22" s="109"/>
      <c r="CYU22" s="110"/>
      <c r="CYV22" s="109"/>
      <c r="CYW22" s="110"/>
      <c r="CYX22" s="109"/>
      <c r="CYY22" s="110"/>
      <c r="CYZ22" s="109"/>
      <c r="CZA22" s="110"/>
      <c r="CZB22" s="109"/>
      <c r="CZC22" s="110"/>
      <c r="CZD22" s="109"/>
      <c r="CZE22" s="110"/>
      <c r="CZF22" s="109"/>
      <c r="CZG22" s="110"/>
      <c r="CZH22" s="109"/>
      <c r="CZI22" s="110"/>
      <c r="CZJ22" s="109"/>
      <c r="CZK22" s="110"/>
      <c r="CZL22" s="109"/>
      <c r="CZM22" s="110"/>
      <c r="CZN22" s="109"/>
      <c r="CZO22" s="110"/>
      <c r="CZP22" s="109"/>
      <c r="CZQ22" s="110"/>
      <c r="CZR22" s="109"/>
      <c r="CZS22" s="110"/>
      <c r="CZT22" s="109"/>
      <c r="CZU22" s="110"/>
      <c r="CZV22" s="109"/>
      <c r="CZW22" s="110"/>
      <c r="CZX22" s="109"/>
      <c r="CZY22" s="110"/>
      <c r="CZZ22" s="109"/>
      <c r="DAA22" s="110"/>
      <c r="DAB22" s="109"/>
      <c r="DAC22" s="110"/>
      <c r="DAD22" s="109"/>
      <c r="DAE22" s="110"/>
      <c r="DAF22" s="109"/>
      <c r="DAG22" s="110"/>
      <c r="DAH22" s="109"/>
      <c r="DAI22" s="110"/>
      <c r="DAJ22" s="109"/>
      <c r="DAK22" s="110"/>
      <c r="DAL22" s="109"/>
      <c r="DAM22" s="110"/>
      <c r="DAN22" s="109"/>
      <c r="DAO22" s="110"/>
      <c r="DAP22" s="109"/>
      <c r="DAQ22" s="110"/>
      <c r="DAR22" s="109"/>
      <c r="DAS22" s="110"/>
      <c r="DAT22" s="109"/>
      <c r="DAU22" s="110"/>
      <c r="DAV22" s="109"/>
      <c r="DAW22" s="110"/>
      <c r="DAX22" s="109"/>
      <c r="DAY22" s="110"/>
      <c r="DAZ22" s="109"/>
      <c r="DBA22" s="110"/>
      <c r="DBB22" s="109"/>
      <c r="DBC22" s="110"/>
      <c r="DBD22" s="109"/>
      <c r="DBE22" s="110"/>
      <c r="DBF22" s="109"/>
      <c r="DBG22" s="110"/>
      <c r="DBH22" s="109"/>
      <c r="DBI22" s="110"/>
      <c r="DBJ22" s="109"/>
      <c r="DBK22" s="110"/>
      <c r="DBL22" s="109"/>
      <c r="DBM22" s="110"/>
      <c r="DBN22" s="109"/>
      <c r="DBO22" s="110"/>
      <c r="DBP22" s="109"/>
      <c r="DBQ22" s="110"/>
      <c r="DBR22" s="109"/>
      <c r="DBS22" s="110"/>
      <c r="DBT22" s="109"/>
      <c r="DBU22" s="110"/>
      <c r="DBV22" s="109"/>
      <c r="DBW22" s="110"/>
      <c r="DBX22" s="109"/>
      <c r="DBY22" s="110"/>
      <c r="DBZ22" s="109"/>
      <c r="DCA22" s="110"/>
      <c r="DCB22" s="109"/>
      <c r="DCC22" s="110"/>
      <c r="DCD22" s="109"/>
      <c r="DCE22" s="110"/>
      <c r="DCF22" s="109"/>
      <c r="DCG22" s="110"/>
      <c r="DCH22" s="109"/>
      <c r="DCI22" s="110"/>
      <c r="DCJ22" s="109"/>
      <c r="DCK22" s="110"/>
      <c r="DCL22" s="109"/>
      <c r="DCM22" s="110"/>
      <c r="DCN22" s="109"/>
      <c r="DCO22" s="110"/>
      <c r="DCP22" s="109"/>
      <c r="DCQ22" s="110"/>
      <c r="DCR22" s="109"/>
      <c r="DCS22" s="110"/>
      <c r="DCT22" s="109"/>
      <c r="DCU22" s="110"/>
      <c r="DCV22" s="109"/>
      <c r="DCW22" s="110"/>
      <c r="DCX22" s="109"/>
      <c r="DCY22" s="110"/>
      <c r="DCZ22" s="109"/>
      <c r="DDA22" s="110"/>
      <c r="DDB22" s="109"/>
      <c r="DDC22" s="110"/>
      <c r="DDD22" s="109"/>
      <c r="DDE22" s="110"/>
      <c r="DDF22" s="109"/>
      <c r="DDG22" s="110"/>
      <c r="DDH22" s="109"/>
      <c r="DDI22" s="110"/>
      <c r="DDJ22" s="109"/>
      <c r="DDK22" s="110"/>
      <c r="DDL22" s="109"/>
      <c r="DDM22" s="110"/>
      <c r="DDN22" s="109"/>
      <c r="DDO22" s="110"/>
      <c r="DDP22" s="109"/>
      <c r="DDQ22" s="110"/>
      <c r="DDR22" s="109"/>
      <c r="DDS22" s="110"/>
      <c r="DDT22" s="109"/>
      <c r="DDU22" s="110"/>
      <c r="DDV22" s="109"/>
      <c r="DDW22" s="110"/>
      <c r="DDX22" s="109"/>
      <c r="DDY22" s="110"/>
      <c r="DDZ22" s="109"/>
      <c r="DEA22" s="110"/>
      <c r="DEB22" s="109"/>
      <c r="DEC22" s="110"/>
      <c r="DED22" s="109"/>
      <c r="DEE22" s="110"/>
      <c r="DEF22" s="109"/>
      <c r="DEG22" s="110"/>
      <c r="DEH22" s="109"/>
      <c r="DEI22" s="110"/>
      <c r="DEJ22" s="109"/>
      <c r="DEK22" s="110"/>
      <c r="DEL22" s="109"/>
      <c r="DEM22" s="110"/>
      <c r="DEN22" s="109"/>
      <c r="DEO22" s="110"/>
      <c r="DEP22" s="109"/>
      <c r="DEQ22" s="110"/>
      <c r="DER22" s="109"/>
      <c r="DES22" s="110"/>
      <c r="DET22" s="109"/>
      <c r="DEU22" s="110"/>
      <c r="DEV22" s="109"/>
      <c r="DEW22" s="110"/>
      <c r="DEX22" s="109"/>
      <c r="DEY22" s="110"/>
      <c r="DEZ22" s="109"/>
      <c r="DFA22" s="110"/>
      <c r="DFB22" s="109"/>
      <c r="DFC22" s="110"/>
      <c r="DFD22" s="109"/>
      <c r="DFE22" s="110"/>
      <c r="DFF22" s="109"/>
      <c r="DFG22" s="110"/>
      <c r="DFH22" s="109"/>
      <c r="DFI22" s="110"/>
      <c r="DFJ22" s="109"/>
      <c r="DFK22" s="110"/>
      <c r="DFL22" s="109"/>
      <c r="DFM22" s="110"/>
      <c r="DFN22" s="109"/>
      <c r="DFO22" s="110"/>
      <c r="DFP22" s="109"/>
      <c r="DFQ22" s="110"/>
      <c r="DFR22" s="109"/>
      <c r="DFS22" s="110"/>
      <c r="DFT22" s="109"/>
      <c r="DFU22" s="110"/>
      <c r="DFV22" s="109"/>
      <c r="DFW22" s="110"/>
      <c r="DFX22" s="109"/>
      <c r="DFY22" s="110"/>
      <c r="DFZ22" s="109"/>
      <c r="DGA22" s="110"/>
      <c r="DGB22" s="109"/>
      <c r="DGC22" s="110"/>
      <c r="DGD22" s="109"/>
      <c r="DGE22" s="110"/>
      <c r="DGF22" s="109"/>
      <c r="DGG22" s="110"/>
      <c r="DGH22" s="109"/>
      <c r="DGI22" s="110"/>
      <c r="DGJ22" s="109"/>
      <c r="DGK22" s="110"/>
      <c r="DGL22" s="109"/>
      <c r="DGM22" s="110"/>
      <c r="DGN22" s="109"/>
      <c r="DGO22" s="110"/>
      <c r="DGP22" s="109"/>
      <c r="DGQ22" s="110"/>
      <c r="DGR22" s="109"/>
      <c r="DGS22" s="110"/>
      <c r="DGT22" s="109"/>
      <c r="DGU22" s="110"/>
      <c r="DGV22" s="109"/>
      <c r="DGW22" s="110"/>
      <c r="DGX22" s="109"/>
      <c r="DGY22" s="110"/>
      <c r="DGZ22" s="109"/>
      <c r="DHA22" s="110"/>
      <c r="DHB22" s="109"/>
      <c r="DHC22" s="110"/>
      <c r="DHD22" s="109"/>
      <c r="DHE22" s="110"/>
      <c r="DHF22" s="109"/>
      <c r="DHG22" s="110"/>
      <c r="DHH22" s="109"/>
      <c r="DHI22" s="110"/>
      <c r="DHJ22" s="109"/>
      <c r="DHK22" s="110"/>
      <c r="DHL22" s="109"/>
      <c r="DHM22" s="110"/>
      <c r="DHN22" s="109"/>
      <c r="DHO22" s="110"/>
      <c r="DHP22" s="109"/>
      <c r="DHQ22" s="110"/>
      <c r="DHR22" s="109"/>
      <c r="DHS22" s="110"/>
      <c r="DHT22" s="109"/>
      <c r="DHU22" s="110"/>
      <c r="DHV22" s="109"/>
      <c r="DHW22" s="110"/>
      <c r="DHX22" s="109"/>
      <c r="DHY22" s="110"/>
      <c r="DHZ22" s="109"/>
      <c r="DIA22" s="110"/>
      <c r="DIB22" s="109"/>
      <c r="DIC22" s="110"/>
      <c r="DID22" s="109"/>
      <c r="DIE22" s="110"/>
      <c r="DIF22" s="109"/>
      <c r="DIG22" s="110"/>
      <c r="DIH22" s="109"/>
      <c r="DII22" s="110"/>
      <c r="DIJ22" s="109"/>
      <c r="DIK22" s="110"/>
      <c r="DIL22" s="109"/>
      <c r="DIM22" s="110"/>
      <c r="DIN22" s="109"/>
      <c r="DIO22" s="110"/>
      <c r="DIP22" s="109"/>
      <c r="DIQ22" s="110"/>
      <c r="DIR22" s="109"/>
      <c r="DIS22" s="110"/>
      <c r="DIT22" s="109"/>
      <c r="DIU22" s="110"/>
      <c r="DIV22" s="109"/>
      <c r="DIW22" s="110"/>
      <c r="DIX22" s="109"/>
      <c r="DIY22" s="110"/>
      <c r="DIZ22" s="109"/>
      <c r="DJA22" s="110"/>
      <c r="DJB22" s="109"/>
      <c r="DJC22" s="110"/>
      <c r="DJD22" s="109"/>
      <c r="DJE22" s="110"/>
      <c r="DJF22" s="109"/>
      <c r="DJG22" s="110"/>
      <c r="DJH22" s="109"/>
      <c r="DJI22" s="110"/>
      <c r="DJJ22" s="109"/>
      <c r="DJK22" s="110"/>
      <c r="DJL22" s="109"/>
      <c r="DJM22" s="110"/>
      <c r="DJN22" s="109"/>
      <c r="DJO22" s="110"/>
      <c r="DJP22" s="109"/>
      <c r="DJQ22" s="110"/>
      <c r="DJR22" s="109"/>
      <c r="DJS22" s="110"/>
      <c r="DJT22" s="109"/>
      <c r="DJU22" s="110"/>
      <c r="DJV22" s="109"/>
      <c r="DJW22" s="110"/>
      <c r="DJX22" s="109"/>
      <c r="DJY22" s="110"/>
      <c r="DJZ22" s="109"/>
      <c r="DKA22" s="110"/>
      <c r="DKB22" s="109"/>
      <c r="DKC22" s="110"/>
      <c r="DKD22" s="109"/>
      <c r="DKE22" s="110"/>
      <c r="DKF22" s="109"/>
      <c r="DKG22" s="110"/>
      <c r="DKH22" s="109"/>
      <c r="DKI22" s="110"/>
      <c r="DKJ22" s="109"/>
      <c r="DKK22" s="110"/>
      <c r="DKL22" s="109"/>
      <c r="DKM22" s="110"/>
      <c r="DKN22" s="109"/>
      <c r="DKO22" s="110"/>
      <c r="DKP22" s="109"/>
      <c r="DKQ22" s="110"/>
      <c r="DKR22" s="109"/>
      <c r="DKS22" s="110"/>
      <c r="DKT22" s="109"/>
      <c r="DKU22" s="110"/>
      <c r="DKV22" s="109"/>
      <c r="DKW22" s="110"/>
      <c r="DKX22" s="109"/>
      <c r="DKY22" s="110"/>
      <c r="DKZ22" s="109"/>
      <c r="DLA22" s="110"/>
      <c r="DLB22" s="109"/>
      <c r="DLC22" s="110"/>
      <c r="DLD22" s="109"/>
      <c r="DLE22" s="110"/>
      <c r="DLF22" s="109"/>
      <c r="DLG22" s="110"/>
      <c r="DLH22" s="109"/>
      <c r="DLI22" s="110"/>
      <c r="DLJ22" s="109"/>
      <c r="DLK22" s="110"/>
      <c r="DLL22" s="109"/>
      <c r="DLM22" s="110"/>
      <c r="DLN22" s="109"/>
      <c r="DLO22" s="110"/>
      <c r="DLP22" s="109"/>
      <c r="DLQ22" s="110"/>
      <c r="DLR22" s="109"/>
      <c r="DLS22" s="110"/>
      <c r="DLT22" s="109"/>
      <c r="DLU22" s="110"/>
      <c r="DLV22" s="109"/>
      <c r="DLW22" s="110"/>
      <c r="DLX22" s="109"/>
      <c r="DLY22" s="110"/>
      <c r="DLZ22" s="109"/>
      <c r="DMA22" s="110"/>
      <c r="DMB22" s="109"/>
      <c r="DMC22" s="110"/>
      <c r="DMD22" s="109"/>
      <c r="DME22" s="110"/>
      <c r="DMF22" s="109"/>
      <c r="DMG22" s="110"/>
      <c r="DMH22" s="109"/>
      <c r="DMI22" s="110"/>
      <c r="DMJ22" s="109"/>
      <c r="DMK22" s="110"/>
      <c r="DML22" s="109"/>
      <c r="DMM22" s="110"/>
      <c r="DMN22" s="109"/>
      <c r="DMO22" s="110"/>
      <c r="DMP22" s="109"/>
      <c r="DMQ22" s="110"/>
      <c r="DMR22" s="109"/>
      <c r="DMS22" s="110"/>
      <c r="DMT22" s="109"/>
      <c r="DMU22" s="110"/>
      <c r="DMV22" s="109"/>
      <c r="DMW22" s="110"/>
      <c r="DMX22" s="109"/>
      <c r="DMY22" s="110"/>
      <c r="DMZ22" s="109"/>
      <c r="DNA22" s="110"/>
      <c r="DNB22" s="109"/>
      <c r="DNC22" s="110"/>
      <c r="DND22" s="109"/>
      <c r="DNE22" s="110"/>
      <c r="DNF22" s="109"/>
      <c r="DNG22" s="110"/>
      <c r="DNH22" s="109"/>
      <c r="DNI22" s="110"/>
      <c r="DNJ22" s="109"/>
      <c r="DNK22" s="110"/>
      <c r="DNL22" s="109"/>
      <c r="DNM22" s="110"/>
      <c r="DNN22" s="109"/>
      <c r="DNO22" s="110"/>
      <c r="DNP22" s="109"/>
      <c r="DNQ22" s="110"/>
      <c r="DNR22" s="109"/>
      <c r="DNS22" s="110"/>
      <c r="DNT22" s="109"/>
      <c r="DNU22" s="110"/>
      <c r="DNV22" s="109"/>
      <c r="DNW22" s="110"/>
      <c r="DNX22" s="109"/>
      <c r="DNY22" s="110"/>
      <c r="DNZ22" s="109"/>
      <c r="DOA22" s="110"/>
      <c r="DOB22" s="109"/>
      <c r="DOC22" s="110"/>
      <c r="DOD22" s="109"/>
      <c r="DOE22" s="110"/>
      <c r="DOF22" s="109"/>
      <c r="DOG22" s="110"/>
      <c r="DOH22" s="109"/>
      <c r="DOI22" s="110"/>
      <c r="DOJ22" s="109"/>
      <c r="DOK22" s="110"/>
      <c r="DOL22" s="109"/>
      <c r="DOM22" s="110"/>
      <c r="DON22" s="109"/>
      <c r="DOO22" s="110"/>
      <c r="DOP22" s="109"/>
      <c r="DOQ22" s="110"/>
      <c r="DOR22" s="109"/>
      <c r="DOS22" s="110"/>
      <c r="DOT22" s="109"/>
      <c r="DOU22" s="110"/>
      <c r="DOV22" s="109"/>
      <c r="DOW22" s="110"/>
      <c r="DOX22" s="109"/>
      <c r="DOY22" s="110"/>
      <c r="DOZ22" s="109"/>
      <c r="DPA22" s="110"/>
      <c r="DPB22" s="109"/>
      <c r="DPC22" s="110"/>
      <c r="DPD22" s="109"/>
      <c r="DPE22" s="110"/>
      <c r="DPF22" s="109"/>
      <c r="DPG22" s="110"/>
      <c r="DPH22" s="109"/>
      <c r="DPI22" s="110"/>
      <c r="DPJ22" s="109"/>
      <c r="DPK22" s="110"/>
      <c r="DPL22" s="109"/>
      <c r="DPM22" s="110"/>
      <c r="DPN22" s="109"/>
      <c r="DPO22" s="110"/>
      <c r="DPP22" s="109"/>
      <c r="DPQ22" s="110"/>
      <c r="DPR22" s="109"/>
      <c r="DPS22" s="110"/>
      <c r="DPT22" s="109"/>
      <c r="DPU22" s="110"/>
      <c r="DPV22" s="109"/>
      <c r="DPW22" s="110"/>
      <c r="DPX22" s="109"/>
      <c r="DPY22" s="110"/>
      <c r="DPZ22" s="109"/>
      <c r="DQA22" s="110"/>
      <c r="DQB22" s="109"/>
      <c r="DQC22" s="110"/>
      <c r="DQD22" s="109"/>
      <c r="DQE22" s="110"/>
      <c r="DQF22" s="109"/>
      <c r="DQG22" s="110"/>
      <c r="DQH22" s="109"/>
      <c r="DQI22" s="110"/>
      <c r="DQJ22" s="109"/>
      <c r="DQK22" s="110"/>
      <c r="DQL22" s="109"/>
      <c r="DQM22" s="110"/>
      <c r="DQN22" s="109"/>
      <c r="DQO22" s="110"/>
      <c r="DQP22" s="109"/>
      <c r="DQQ22" s="110"/>
      <c r="DQR22" s="109"/>
      <c r="DQS22" s="110"/>
      <c r="DQT22" s="109"/>
      <c r="DQU22" s="110"/>
      <c r="DQV22" s="109"/>
      <c r="DQW22" s="110"/>
      <c r="DQX22" s="109"/>
      <c r="DQY22" s="110"/>
      <c r="DQZ22" s="109"/>
      <c r="DRA22" s="110"/>
      <c r="DRB22" s="109"/>
      <c r="DRC22" s="110"/>
      <c r="DRD22" s="109"/>
      <c r="DRE22" s="110"/>
      <c r="DRF22" s="109"/>
      <c r="DRG22" s="110"/>
      <c r="DRH22" s="109"/>
      <c r="DRI22" s="110"/>
      <c r="DRJ22" s="109"/>
      <c r="DRK22" s="110"/>
      <c r="DRL22" s="109"/>
      <c r="DRM22" s="110"/>
      <c r="DRN22" s="109"/>
      <c r="DRO22" s="110"/>
      <c r="DRP22" s="109"/>
      <c r="DRQ22" s="110"/>
      <c r="DRR22" s="109"/>
      <c r="DRS22" s="110"/>
      <c r="DRT22" s="109"/>
      <c r="DRU22" s="110"/>
      <c r="DRV22" s="109"/>
      <c r="DRW22" s="110"/>
      <c r="DRX22" s="109"/>
      <c r="DRY22" s="110"/>
      <c r="DRZ22" s="109"/>
      <c r="DSA22" s="110"/>
      <c r="DSB22" s="109"/>
      <c r="DSC22" s="110"/>
      <c r="DSD22" s="109"/>
      <c r="DSE22" s="110"/>
      <c r="DSF22" s="109"/>
      <c r="DSG22" s="110"/>
      <c r="DSH22" s="109"/>
      <c r="DSI22" s="110"/>
      <c r="DSJ22" s="109"/>
      <c r="DSK22" s="110"/>
      <c r="DSL22" s="109"/>
      <c r="DSM22" s="110"/>
      <c r="DSN22" s="109"/>
      <c r="DSO22" s="110"/>
      <c r="DSP22" s="109"/>
      <c r="DSQ22" s="110"/>
      <c r="DSR22" s="109"/>
      <c r="DSS22" s="110"/>
      <c r="DST22" s="109"/>
      <c r="DSU22" s="110"/>
      <c r="DSV22" s="109"/>
      <c r="DSW22" s="110"/>
      <c r="DSX22" s="109"/>
      <c r="DSY22" s="110"/>
      <c r="DSZ22" s="109"/>
      <c r="DTA22" s="110"/>
      <c r="DTB22" s="109"/>
      <c r="DTC22" s="110"/>
      <c r="DTD22" s="109"/>
      <c r="DTE22" s="110"/>
      <c r="DTF22" s="109"/>
      <c r="DTG22" s="110"/>
      <c r="DTH22" s="109"/>
      <c r="DTI22" s="110"/>
      <c r="DTJ22" s="109"/>
      <c r="DTK22" s="110"/>
      <c r="DTL22" s="109"/>
      <c r="DTM22" s="110"/>
      <c r="DTN22" s="109"/>
      <c r="DTO22" s="110"/>
      <c r="DTP22" s="109"/>
      <c r="DTQ22" s="110"/>
      <c r="DTR22" s="109"/>
      <c r="DTS22" s="110"/>
      <c r="DTT22" s="109"/>
      <c r="DTU22" s="110"/>
      <c r="DTV22" s="109"/>
      <c r="DTW22" s="110"/>
      <c r="DTX22" s="109"/>
      <c r="DTY22" s="110"/>
      <c r="DTZ22" s="109"/>
      <c r="DUA22" s="110"/>
      <c r="DUB22" s="109"/>
      <c r="DUC22" s="110"/>
      <c r="DUD22" s="109"/>
      <c r="DUE22" s="110"/>
      <c r="DUF22" s="109"/>
      <c r="DUG22" s="110"/>
      <c r="DUH22" s="109"/>
      <c r="DUI22" s="110"/>
      <c r="DUJ22" s="109"/>
      <c r="DUK22" s="110"/>
      <c r="DUL22" s="109"/>
      <c r="DUM22" s="110"/>
      <c r="DUN22" s="109"/>
      <c r="DUO22" s="110"/>
      <c r="DUP22" s="109"/>
      <c r="DUQ22" s="110"/>
      <c r="DUR22" s="109"/>
      <c r="DUS22" s="110"/>
      <c r="DUT22" s="109"/>
      <c r="DUU22" s="110"/>
      <c r="DUV22" s="109"/>
      <c r="DUW22" s="110"/>
      <c r="DUX22" s="109"/>
      <c r="DUY22" s="110"/>
      <c r="DUZ22" s="109"/>
      <c r="DVA22" s="110"/>
      <c r="DVB22" s="109"/>
      <c r="DVC22" s="110"/>
      <c r="DVD22" s="109"/>
      <c r="DVE22" s="110"/>
      <c r="DVF22" s="109"/>
      <c r="DVG22" s="110"/>
      <c r="DVH22" s="109"/>
      <c r="DVI22" s="110"/>
      <c r="DVJ22" s="109"/>
      <c r="DVK22" s="110"/>
      <c r="DVL22" s="109"/>
      <c r="DVM22" s="110"/>
      <c r="DVN22" s="109"/>
      <c r="DVO22" s="110"/>
      <c r="DVP22" s="109"/>
      <c r="DVQ22" s="110"/>
      <c r="DVR22" s="109"/>
      <c r="DVS22" s="110"/>
      <c r="DVT22" s="109"/>
      <c r="DVU22" s="110"/>
      <c r="DVV22" s="109"/>
      <c r="DVW22" s="110"/>
      <c r="DVX22" s="109"/>
      <c r="DVY22" s="110"/>
      <c r="DVZ22" s="109"/>
      <c r="DWA22" s="110"/>
      <c r="DWB22" s="109"/>
      <c r="DWC22" s="110"/>
      <c r="DWD22" s="109"/>
      <c r="DWE22" s="110"/>
      <c r="DWF22" s="109"/>
      <c r="DWG22" s="110"/>
      <c r="DWH22" s="109"/>
      <c r="DWI22" s="110"/>
      <c r="DWJ22" s="109"/>
      <c r="DWK22" s="110"/>
      <c r="DWL22" s="109"/>
      <c r="DWM22" s="110"/>
      <c r="DWN22" s="109"/>
      <c r="DWO22" s="110"/>
      <c r="DWP22" s="109"/>
      <c r="DWQ22" s="110"/>
      <c r="DWR22" s="109"/>
      <c r="DWS22" s="110"/>
      <c r="DWT22" s="109"/>
      <c r="DWU22" s="110"/>
      <c r="DWV22" s="109"/>
      <c r="DWW22" s="110"/>
      <c r="DWX22" s="109"/>
      <c r="DWY22" s="110"/>
      <c r="DWZ22" s="109"/>
      <c r="DXA22" s="110"/>
      <c r="DXB22" s="109"/>
      <c r="DXC22" s="110"/>
      <c r="DXD22" s="109"/>
      <c r="DXE22" s="110"/>
      <c r="DXF22" s="109"/>
      <c r="DXG22" s="110"/>
      <c r="DXH22" s="109"/>
      <c r="DXI22" s="110"/>
      <c r="DXJ22" s="109"/>
      <c r="DXK22" s="110"/>
      <c r="DXL22" s="109"/>
      <c r="DXM22" s="110"/>
      <c r="DXN22" s="109"/>
      <c r="DXO22" s="110"/>
      <c r="DXP22" s="109"/>
      <c r="DXQ22" s="110"/>
      <c r="DXR22" s="109"/>
      <c r="DXS22" s="110"/>
      <c r="DXT22" s="109"/>
      <c r="DXU22" s="110"/>
      <c r="DXV22" s="109"/>
      <c r="DXW22" s="110"/>
      <c r="DXX22" s="109"/>
      <c r="DXY22" s="110"/>
      <c r="DXZ22" s="109"/>
      <c r="DYA22" s="110"/>
      <c r="DYB22" s="109"/>
      <c r="DYC22" s="110"/>
      <c r="DYD22" s="109"/>
      <c r="DYE22" s="110"/>
      <c r="DYF22" s="109"/>
      <c r="DYG22" s="110"/>
      <c r="DYH22" s="109"/>
      <c r="DYI22" s="110"/>
      <c r="DYJ22" s="109"/>
      <c r="DYK22" s="110"/>
      <c r="DYL22" s="109"/>
      <c r="DYM22" s="110"/>
      <c r="DYN22" s="109"/>
      <c r="DYO22" s="110"/>
      <c r="DYP22" s="109"/>
      <c r="DYQ22" s="110"/>
      <c r="DYR22" s="109"/>
      <c r="DYS22" s="110"/>
      <c r="DYT22" s="109"/>
      <c r="DYU22" s="110"/>
      <c r="DYV22" s="109"/>
      <c r="DYW22" s="110"/>
      <c r="DYX22" s="109"/>
      <c r="DYY22" s="110"/>
      <c r="DYZ22" s="109"/>
      <c r="DZA22" s="110"/>
      <c r="DZB22" s="109"/>
      <c r="DZC22" s="110"/>
      <c r="DZD22" s="109"/>
      <c r="DZE22" s="110"/>
      <c r="DZF22" s="109"/>
      <c r="DZG22" s="110"/>
      <c r="DZH22" s="109"/>
      <c r="DZI22" s="110"/>
      <c r="DZJ22" s="109"/>
      <c r="DZK22" s="110"/>
      <c r="DZL22" s="109"/>
      <c r="DZM22" s="110"/>
      <c r="DZN22" s="109"/>
      <c r="DZO22" s="110"/>
      <c r="DZP22" s="109"/>
      <c r="DZQ22" s="110"/>
      <c r="DZR22" s="109"/>
      <c r="DZS22" s="110"/>
      <c r="DZT22" s="109"/>
      <c r="DZU22" s="110"/>
      <c r="DZV22" s="109"/>
      <c r="DZW22" s="110"/>
      <c r="DZX22" s="109"/>
      <c r="DZY22" s="110"/>
      <c r="DZZ22" s="109"/>
      <c r="EAA22" s="110"/>
      <c r="EAB22" s="109"/>
      <c r="EAC22" s="110"/>
      <c r="EAD22" s="109"/>
      <c r="EAE22" s="110"/>
      <c r="EAF22" s="109"/>
      <c r="EAG22" s="110"/>
      <c r="EAH22" s="109"/>
      <c r="EAI22" s="110"/>
      <c r="EAJ22" s="109"/>
      <c r="EAK22" s="110"/>
      <c r="EAL22" s="109"/>
      <c r="EAM22" s="110"/>
      <c r="EAN22" s="109"/>
      <c r="EAO22" s="110"/>
      <c r="EAP22" s="109"/>
      <c r="EAQ22" s="110"/>
      <c r="EAR22" s="109"/>
      <c r="EAS22" s="110"/>
      <c r="EAT22" s="109"/>
      <c r="EAU22" s="110"/>
      <c r="EAV22" s="109"/>
      <c r="EAW22" s="110"/>
      <c r="EAX22" s="109"/>
      <c r="EAY22" s="110"/>
      <c r="EAZ22" s="109"/>
      <c r="EBA22" s="110"/>
      <c r="EBB22" s="109"/>
      <c r="EBC22" s="110"/>
      <c r="EBD22" s="109"/>
      <c r="EBE22" s="110"/>
      <c r="EBF22" s="109"/>
      <c r="EBG22" s="110"/>
      <c r="EBH22" s="109"/>
      <c r="EBI22" s="110"/>
      <c r="EBJ22" s="109"/>
      <c r="EBK22" s="110"/>
      <c r="EBL22" s="109"/>
      <c r="EBM22" s="110"/>
      <c r="EBN22" s="109"/>
      <c r="EBO22" s="110"/>
      <c r="EBP22" s="109"/>
      <c r="EBQ22" s="110"/>
      <c r="EBR22" s="109"/>
      <c r="EBS22" s="110"/>
      <c r="EBT22" s="109"/>
      <c r="EBU22" s="110"/>
      <c r="EBV22" s="109"/>
      <c r="EBW22" s="110"/>
      <c r="EBX22" s="109"/>
      <c r="EBY22" s="110"/>
      <c r="EBZ22" s="109"/>
      <c r="ECA22" s="110"/>
      <c r="ECB22" s="109"/>
      <c r="ECC22" s="110"/>
      <c r="ECD22" s="109"/>
      <c r="ECE22" s="110"/>
      <c r="ECF22" s="109"/>
      <c r="ECG22" s="110"/>
      <c r="ECH22" s="109"/>
      <c r="ECI22" s="110"/>
      <c r="ECJ22" s="109"/>
      <c r="ECK22" s="110"/>
      <c r="ECL22" s="109"/>
      <c r="ECM22" s="110"/>
      <c r="ECN22" s="109"/>
      <c r="ECO22" s="110"/>
      <c r="ECP22" s="109"/>
      <c r="ECQ22" s="110"/>
      <c r="ECR22" s="109"/>
      <c r="ECS22" s="110"/>
      <c r="ECT22" s="109"/>
      <c r="ECU22" s="110"/>
      <c r="ECV22" s="109"/>
      <c r="ECW22" s="110"/>
      <c r="ECX22" s="109"/>
      <c r="ECY22" s="110"/>
      <c r="ECZ22" s="109"/>
      <c r="EDA22" s="110"/>
      <c r="EDB22" s="109"/>
      <c r="EDC22" s="110"/>
      <c r="EDD22" s="109"/>
      <c r="EDE22" s="110"/>
      <c r="EDF22" s="109"/>
      <c r="EDG22" s="110"/>
      <c r="EDH22" s="109"/>
      <c r="EDI22" s="110"/>
      <c r="EDJ22" s="109"/>
      <c r="EDK22" s="110"/>
      <c r="EDL22" s="109"/>
      <c r="EDM22" s="110"/>
      <c r="EDN22" s="109"/>
      <c r="EDO22" s="110"/>
      <c r="EDP22" s="109"/>
      <c r="EDQ22" s="110"/>
      <c r="EDR22" s="109"/>
      <c r="EDS22" s="110"/>
      <c r="EDT22" s="109"/>
      <c r="EDU22" s="110"/>
      <c r="EDV22" s="109"/>
      <c r="EDW22" s="110"/>
      <c r="EDX22" s="109"/>
      <c r="EDY22" s="110"/>
      <c r="EDZ22" s="109"/>
      <c r="EEA22" s="110"/>
      <c r="EEB22" s="109"/>
      <c r="EEC22" s="110"/>
      <c r="EED22" s="109"/>
      <c r="EEE22" s="110"/>
      <c r="EEF22" s="109"/>
      <c r="EEG22" s="110"/>
      <c r="EEH22" s="109"/>
      <c r="EEI22" s="110"/>
      <c r="EEJ22" s="109"/>
      <c r="EEK22" s="110"/>
      <c r="EEL22" s="109"/>
      <c r="EEM22" s="110"/>
      <c r="EEN22" s="109"/>
      <c r="EEO22" s="110"/>
      <c r="EEP22" s="109"/>
      <c r="EEQ22" s="110"/>
      <c r="EER22" s="109"/>
      <c r="EES22" s="110"/>
      <c r="EET22" s="109"/>
      <c r="EEU22" s="110"/>
      <c r="EEV22" s="109"/>
      <c r="EEW22" s="110"/>
      <c r="EEX22" s="109"/>
      <c r="EEY22" s="110"/>
      <c r="EEZ22" s="109"/>
      <c r="EFA22" s="110"/>
      <c r="EFB22" s="109"/>
      <c r="EFC22" s="110"/>
      <c r="EFD22" s="109"/>
      <c r="EFE22" s="110"/>
      <c r="EFF22" s="109"/>
      <c r="EFG22" s="110"/>
      <c r="EFH22" s="109"/>
      <c r="EFI22" s="110"/>
      <c r="EFJ22" s="109"/>
      <c r="EFK22" s="110"/>
      <c r="EFL22" s="109"/>
      <c r="EFM22" s="110"/>
      <c r="EFN22" s="109"/>
      <c r="EFO22" s="110"/>
      <c r="EFP22" s="109"/>
      <c r="EFQ22" s="110"/>
      <c r="EFR22" s="109"/>
      <c r="EFS22" s="110"/>
      <c r="EFT22" s="109"/>
      <c r="EFU22" s="110"/>
      <c r="EFV22" s="109"/>
      <c r="EFW22" s="110"/>
      <c r="EFX22" s="109"/>
      <c r="EFY22" s="110"/>
      <c r="EFZ22" s="109"/>
      <c r="EGA22" s="110"/>
      <c r="EGB22" s="109"/>
      <c r="EGC22" s="110"/>
      <c r="EGD22" s="109"/>
      <c r="EGE22" s="110"/>
      <c r="EGF22" s="109"/>
      <c r="EGG22" s="110"/>
      <c r="EGH22" s="109"/>
      <c r="EGI22" s="110"/>
      <c r="EGJ22" s="109"/>
      <c r="EGK22" s="110"/>
      <c r="EGL22" s="109"/>
      <c r="EGM22" s="110"/>
      <c r="EGN22" s="109"/>
      <c r="EGO22" s="110"/>
      <c r="EGP22" s="109"/>
      <c r="EGQ22" s="110"/>
      <c r="EGR22" s="109"/>
      <c r="EGS22" s="110"/>
      <c r="EGT22" s="109"/>
      <c r="EGU22" s="110"/>
      <c r="EGV22" s="109"/>
      <c r="EGW22" s="110"/>
      <c r="EGX22" s="109"/>
      <c r="EGY22" s="110"/>
      <c r="EGZ22" s="109"/>
      <c r="EHA22" s="110"/>
      <c r="EHB22" s="109"/>
      <c r="EHC22" s="110"/>
      <c r="EHD22" s="109"/>
      <c r="EHE22" s="110"/>
      <c r="EHF22" s="109"/>
      <c r="EHG22" s="110"/>
      <c r="EHH22" s="109"/>
      <c r="EHI22" s="110"/>
      <c r="EHJ22" s="109"/>
      <c r="EHK22" s="110"/>
      <c r="EHL22" s="109"/>
      <c r="EHM22" s="110"/>
      <c r="EHN22" s="109"/>
      <c r="EHO22" s="110"/>
      <c r="EHP22" s="109"/>
      <c r="EHQ22" s="110"/>
      <c r="EHR22" s="109"/>
      <c r="EHS22" s="110"/>
      <c r="EHT22" s="109"/>
      <c r="EHU22" s="110"/>
      <c r="EHV22" s="109"/>
      <c r="EHW22" s="110"/>
      <c r="EHX22" s="109"/>
      <c r="EHY22" s="110"/>
      <c r="EHZ22" s="109"/>
      <c r="EIA22" s="110"/>
      <c r="EIB22" s="109"/>
      <c r="EIC22" s="110"/>
      <c r="EID22" s="109"/>
      <c r="EIE22" s="110"/>
      <c r="EIF22" s="109"/>
      <c r="EIG22" s="110"/>
      <c r="EIH22" s="109"/>
      <c r="EII22" s="110"/>
      <c r="EIJ22" s="109"/>
      <c r="EIK22" s="110"/>
      <c r="EIL22" s="109"/>
      <c r="EIM22" s="110"/>
      <c r="EIN22" s="109"/>
      <c r="EIO22" s="110"/>
      <c r="EIP22" s="109"/>
      <c r="EIQ22" s="110"/>
      <c r="EIR22" s="109"/>
      <c r="EIS22" s="110"/>
      <c r="EIT22" s="109"/>
      <c r="EIU22" s="110"/>
      <c r="EIV22" s="109"/>
      <c r="EIW22" s="110"/>
      <c r="EIX22" s="109"/>
      <c r="EIY22" s="110"/>
      <c r="EIZ22" s="109"/>
      <c r="EJA22" s="110"/>
      <c r="EJB22" s="109"/>
      <c r="EJC22" s="110"/>
      <c r="EJD22" s="109"/>
      <c r="EJE22" s="110"/>
      <c r="EJF22" s="109"/>
      <c r="EJG22" s="110"/>
      <c r="EJH22" s="109"/>
      <c r="EJI22" s="110"/>
      <c r="EJJ22" s="109"/>
      <c r="EJK22" s="110"/>
      <c r="EJL22" s="109"/>
      <c r="EJM22" s="110"/>
      <c r="EJN22" s="109"/>
      <c r="EJO22" s="110"/>
      <c r="EJP22" s="109"/>
      <c r="EJQ22" s="110"/>
      <c r="EJR22" s="109"/>
      <c r="EJS22" s="110"/>
      <c r="EJT22" s="109"/>
      <c r="EJU22" s="110"/>
      <c r="EJV22" s="109"/>
      <c r="EJW22" s="110"/>
      <c r="EJX22" s="109"/>
      <c r="EJY22" s="110"/>
      <c r="EJZ22" s="109"/>
      <c r="EKA22" s="110"/>
      <c r="EKB22" s="109"/>
      <c r="EKC22" s="110"/>
      <c r="EKD22" s="109"/>
      <c r="EKE22" s="110"/>
      <c r="EKF22" s="109"/>
      <c r="EKG22" s="110"/>
      <c r="EKH22" s="109"/>
      <c r="EKI22" s="110"/>
      <c r="EKJ22" s="109"/>
      <c r="EKK22" s="110"/>
      <c r="EKL22" s="109"/>
      <c r="EKM22" s="110"/>
      <c r="EKN22" s="109"/>
      <c r="EKO22" s="110"/>
      <c r="EKP22" s="109"/>
      <c r="EKQ22" s="110"/>
      <c r="EKR22" s="109"/>
      <c r="EKS22" s="110"/>
      <c r="EKT22" s="109"/>
      <c r="EKU22" s="110"/>
      <c r="EKV22" s="109"/>
      <c r="EKW22" s="110"/>
      <c r="EKX22" s="109"/>
      <c r="EKY22" s="110"/>
      <c r="EKZ22" s="109"/>
      <c r="ELA22" s="110"/>
      <c r="ELB22" s="109"/>
      <c r="ELC22" s="110"/>
      <c r="ELD22" s="109"/>
      <c r="ELE22" s="110"/>
      <c r="ELF22" s="109"/>
      <c r="ELG22" s="110"/>
      <c r="ELH22" s="109"/>
      <c r="ELI22" s="110"/>
      <c r="ELJ22" s="109"/>
      <c r="ELK22" s="110"/>
      <c r="ELL22" s="109"/>
      <c r="ELM22" s="110"/>
      <c r="ELN22" s="109"/>
      <c r="ELO22" s="110"/>
      <c r="ELP22" s="109"/>
      <c r="ELQ22" s="110"/>
      <c r="ELR22" s="109"/>
      <c r="ELS22" s="110"/>
      <c r="ELT22" s="109"/>
      <c r="ELU22" s="110"/>
      <c r="ELV22" s="109"/>
      <c r="ELW22" s="110"/>
      <c r="ELX22" s="109"/>
      <c r="ELY22" s="110"/>
      <c r="ELZ22" s="109"/>
      <c r="EMA22" s="110"/>
      <c r="EMB22" s="109"/>
      <c r="EMC22" s="110"/>
      <c r="EMD22" s="109"/>
      <c r="EME22" s="110"/>
      <c r="EMF22" s="109"/>
      <c r="EMG22" s="110"/>
      <c r="EMH22" s="109"/>
      <c r="EMI22" s="110"/>
      <c r="EMJ22" s="109"/>
      <c r="EMK22" s="110"/>
      <c r="EML22" s="109"/>
      <c r="EMM22" s="110"/>
      <c r="EMN22" s="109"/>
      <c r="EMO22" s="110"/>
      <c r="EMP22" s="109"/>
      <c r="EMQ22" s="110"/>
      <c r="EMR22" s="109"/>
      <c r="EMS22" s="110"/>
      <c r="EMT22" s="109"/>
      <c r="EMU22" s="110"/>
      <c r="EMV22" s="109"/>
      <c r="EMW22" s="110"/>
      <c r="EMX22" s="109"/>
      <c r="EMY22" s="110"/>
      <c r="EMZ22" s="109"/>
      <c r="ENA22" s="110"/>
      <c r="ENB22" s="109"/>
      <c r="ENC22" s="110"/>
      <c r="END22" s="109"/>
      <c r="ENE22" s="110"/>
      <c r="ENF22" s="109"/>
      <c r="ENG22" s="110"/>
      <c r="ENH22" s="109"/>
      <c r="ENI22" s="110"/>
      <c r="ENJ22" s="109"/>
      <c r="ENK22" s="110"/>
      <c r="ENL22" s="109"/>
      <c r="ENM22" s="110"/>
      <c r="ENN22" s="109"/>
      <c r="ENO22" s="110"/>
      <c r="ENP22" s="109"/>
      <c r="ENQ22" s="110"/>
      <c r="ENR22" s="109"/>
      <c r="ENS22" s="110"/>
      <c r="ENT22" s="109"/>
      <c r="ENU22" s="110"/>
      <c r="ENV22" s="109"/>
      <c r="ENW22" s="110"/>
      <c r="ENX22" s="109"/>
      <c r="ENY22" s="110"/>
      <c r="ENZ22" s="109"/>
      <c r="EOA22" s="110"/>
      <c r="EOB22" s="109"/>
      <c r="EOC22" s="110"/>
      <c r="EOD22" s="109"/>
      <c r="EOE22" s="110"/>
      <c r="EOF22" s="109"/>
      <c r="EOG22" s="110"/>
      <c r="EOH22" s="109"/>
      <c r="EOI22" s="110"/>
      <c r="EOJ22" s="109"/>
      <c r="EOK22" s="110"/>
      <c r="EOL22" s="109"/>
      <c r="EOM22" s="110"/>
      <c r="EON22" s="109"/>
      <c r="EOO22" s="110"/>
      <c r="EOP22" s="109"/>
      <c r="EOQ22" s="110"/>
      <c r="EOR22" s="109"/>
      <c r="EOS22" s="110"/>
      <c r="EOT22" s="109"/>
      <c r="EOU22" s="110"/>
      <c r="EOV22" s="109"/>
      <c r="EOW22" s="110"/>
      <c r="EOX22" s="109"/>
      <c r="EOY22" s="110"/>
      <c r="EOZ22" s="109"/>
      <c r="EPA22" s="110"/>
      <c r="EPB22" s="109"/>
      <c r="EPC22" s="110"/>
      <c r="EPD22" s="109"/>
      <c r="EPE22" s="110"/>
      <c r="EPF22" s="109"/>
      <c r="EPG22" s="110"/>
      <c r="EPH22" s="109"/>
      <c r="EPI22" s="110"/>
      <c r="EPJ22" s="109"/>
      <c r="EPK22" s="110"/>
      <c r="EPL22" s="109"/>
      <c r="EPM22" s="110"/>
      <c r="EPN22" s="109"/>
      <c r="EPO22" s="110"/>
      <c r="EPP22" s="109"/>
      <c r="EPQ22" s="110"/>
      <c r="EPR22" s="109"/>
      <c r="EPS22" s="110"/>
      <c r="EPT22" s="109"/>
      <c r="EPU22" s="110"/>
      <c r="EPV22" s="109"/>
      <c r="EPW22" s="110"/>
      <c r="EPX22" s="109"/>
      <c r="EPY22" s="110"/>
      <c r="EPZ22" s="109"/>
      <c r="EQA22" s="110"/>
      <c r="EQB22" s="109"/>
      <c r="EQC22" s="110"/>
      <c r="EQD22" s="109"/>
      <c r="EQE22" s="110"/>
      <c r="EQF22" s="109"/>
      <c r="EQG22" s="110"/>
      <c r="EQH22" s="109"/>
      <c r="EQI22" s="110"/>
      <c r="EQJ22" s="109"/>
      <c r="EQK22" s="110"/>
      <c r="EQL22" s="109"/>
      <c r="EQM22" s="110"/>
      <c r="EQN22" s="109"/>
      <c r="EQO22" s="110"/>
      <c r="EQP22" s="109"/>
      <c r="EQQ22" s="110"/>
      <c r="EQR22" s="109"/>
      <c r="EQS22" s="110"/>
      <c r="EQT22" s="109"/>
      <c r="EQU22" s="110"/>
      <c r="EQV22" s="109"/>
      <c r="EQW22" s="110"/>
      <c r="EQX22" s="109"/>
      <c r="EQY22" s="110"/>
      <c r="EQZ22" s="109"/>
      <c r="ERA22" s="110"/>
      <c r="ERB22" s="109"/>
      <c r="ERC22" s="110"/>
      <c r="ERD22" s="109"/>
      <c r="ERE22" s="110"/>
      <c r="ERF22" s="109"/>
      <c r="ERG22" s="110"/>
      <c r="ERH22" s="109"/>
      <c r="ERI22" s="110"/>
      <c r="ERJ22" s="109"/>
      <c r="ERK22" s="110"/>
      <c r="ERL22" s="109"/>
      <c r="ERM22" s="110"/>
      <c r="ERN22" s="109"/>
      <c r="ERO22" s="110"/>
      <c r="ERP22" s="109"/>
      <c r="ERQ22" s="110"/>
      <c r="ERR22" s="109"/>
      <c r="ERS22" s="110"/>
      <c r="ERT22" s="109"/>
      <c r="ERU22" s="110"/>
      <c r="ERV22" s="109"/>
      <c r="ERW22" s="110"/>
      <c r="ERX22" s="109"/>
      <c r="ERY22" s="110"/>
      <c r="ERZ22" s="109"/>
      <c r="ESA22" s="110"/>
      <c r="ESB22" s="109"/>
      <c r="ESC22" s="110"/>
      <c r="ESD22" s="109"/>
      <c r="ESE22" s="110"/>
      <c r="ESF22" s="109"/>
      <c r="ESG22" s="110"/>
      <c r="ESH22" s="109"/>
      <c r="ESI22" s="110"/>
      <c r="ESJ22" s="109"/>
      <c r="ESK22" s="110"/>
      <c r="ESL22" s="109"/>
      <c r="ESM22" s="110"/>
      <c r="ESN22" s="109"/>
      <c r="ESO22" s="110"/>
      <c r="ESP22" s="109"/>
      <c r="ESQ22" s="110"/>
      <c r="ESR22" s="109"/>
      <c r="ESS22" s="110"/>
      <c r="EST22" s="109"/>
      <c r="ESU22" s="110"/>
      <c r="ESV22" s="109"/>
      <c r="ESW22" s="110"/>
      <c r="ESX22" s="109"/>
      <c r="ESY22" s="110"/>
      <c r="ESZ22" s="109"/>
      <c r="ETA22" s="110"/>
      <c r="ETB22" s="109"/>
      <c r="ETC22" s="110"/>
      <c r="ETD22" s="109"/>
      <c r="ETE22" s="110"/>
      <c r="ETF22" s="109"/>
      <c r="ETG22" s="110"/>
      <c r="ETH22" s="109"/>
      <c r="ETI22" s="110"/>
      <c r="ETJ22" s="109"/>
      <c r="ETK22" s="110"/>
      <c r="ETL22" s="109"/>
      <c r="ETM22" s="110"/>
      <c r="ETN22" s="109"/>
      <c r="ETO22" s="110"/>
      <c r="ETP22" s="109"/>
      <c r="ETQ22" s="110"/>
      <c r="ETR22" s="109"/>
      <c r="ETS22" s="110"/>
      <c r="ETT22" s="109"/>
      <c r="ETU22" s="110"/>
      <c r="ETV22" s="109"/>
      <c r="ETW22" s="110"/>
      <c r="ETX22" s="109"/>
      <c r="ETY22" s="110"/>
      <c r="ETZ22" s="109"/>
      <c r="EUA22" s="110"/>
      <c r="EUB22" s="109"/>
      <c r="EUC22" s="110"/>
      <c r="EUD22" s="109"/>
      <c r="EUE22" s="110"/>
      <c r="EUF22" s="109"/>
      <c r="EUG22" s="110"/>
      <c r="EUH22" s="109"/>
      <c r="EUI22" s="110"/>
      <c r="EUJ22" s="109"/>
      <c r="EUK22" s="110"/>
      <c r="EUL22" s="109"/>
      <c r="EUM22" s="110"/>
      <c r="EUN22" s="109"/>
      <c r="EUO22" s="110"/>
      <c r="EUP22" s="109"/>
      <c r="EUQ22" s="110"/>
      <c r="EUR22" s="109"/>
      <c r="EUS22" s="110"/>
      <c r="EUT22" s="109"/>
      <c r="EUU22" s="110"/>
      <c r="EUV22" s="109"/>
      <c r="EUW22" s="110"/>
      <c r="EUX22" s="109"/>
      <c r="EUY22" s="110"/>
      <c r="EUZ22" s="109"/>
      <c r="EVA22" s="110"/>
      <c r="EVB22" s="109"/>
      <c r="EVC22" s="110"/>
      <c r="EVD22" s="109"/>
      <c r="EVE22" s="110"/>
      <c r="EVF22" s="109"/>
      <c r="EVG22" s="110"/>
      <c r="EVH22" s="109"/>
      <c r="EVI22" s="110"/>
      <c r="EVJ22" s="109"/>
      <c r="EVK22" s="110"/>
      <c r="EVL22" s="109"/>
      <c r="EVM22" s="110"/>
      <c r="EVN22" s="109"/>
      <c r="EVO22" s="110"/>
      <c r="EVP22" s="109"/>
      <c r="EVQ22" s="110"/>
      <c r="EVR22" s="109"/>
      <c r="EVS22" s="110"/>
      <c r="EVT22" s="109"/>
      <c r="EVU22" s="110"/>
      <c r="EVV22" s="109"/>
      <c r="EVW22" s="110"/>
      <c r="EVX22" s="109"/>
      <c r="EVY22" s="110"/>
      <c r="EVZ22" s="109"/>
      <c r="EWA22" s="110"/>
      <c r="EWB22" s="109"/>
      <c r="EWC22" s="110"/>
      <c r="EWD22" s="109"/>
      <c r="EWE22" s="110"/>
      <c r="EWF22" s="109"/>
      <c r="EWG22" s="110"/>
      <c r="EWH22" s="109"/>
      <c r="EWI22" s="110"/>
      <c r="EWJ22" s="109"/>
      <c r="EWK22" s="110"/>
      <c r="EWL22" s="109"/>
      <c r="EWM22" s="110"/>
      <c r="EWN22" s="109"/>
      <c r="EWO22" s="110"/>
      <c r="EWP22" s="109"/>
      <c r="EWQ22" s="110"/>
      <c r="EWR22" s="109"/>
      <c r="EWS22" s="110"/>
      <c r="EWT22" s="109"/>
      <c r="EWU22" s="110"/>
      <c r="EWV22" s="109"/>
      <c r="EWW22" s="110"/>
      <c r="EWX22" s="109"/>
      <c r="EWY22" s="110"/>
      <c r="EWZ22" s="109"/>
      <c r="EXA22" s="110"/>
      <c r="EXB22" s="109"/>
      <c r="EXC22" s="110"/>
      <c r="EXD22" s="109"/>
      <c r="EXE22" s="110"/>
      <c r="EXF22" s="109"/>
      <c r="EXG22" s="110"/>
      <c r="EXH22" s="109"/>
      <c r="EXI22" s="110"/>
      <c r="EXJ22" s="109"/>
      <c r="EXK22" s="110"/>
      <c r="EXL22" s="109"/>
      <c r="EXM22" s="110"/>
      <c r="EXN22" s="109"/>
      <c r="EXO22" s="110"/>
      <c r="EXP22" s="109"/>
      <c r="EXQ22" s="110"/>
      <c r="EXR22" s="109"/>
      <c r="EXS22" s="110"/>
      <c r="EXT22" s="109"/>
      <c r="EXU22" s="110"/>
      <c r="EXV22" s="109"/>
      <c r="EXW22" s="110"/>
      <c r="EXX22" s="109"/>
      <c r="EXY22" s="110"/>
      <c r="EXZ22" s="109"/>
      <c r="EYA22" s="110"/>
      <c r="EYB22" s="109"/>
      <c r="EYC22" s="110"/>
      <c r="EYD22" s="109"/>
      <c r="EYE22" s="110"/>
      <c r="EYF22" s="109"/>
      <c r="EYG22" s="110"/>
      <c r="EYH22" s="109"/>
      <c r="EYI22" s="110"/>
      <c r="EYJ22" s="109"/>
      <c r="EYK22" s="110"/>
      <c r="EYL22" s="109"/>
      <c r="EYM22" s="110"/>
      <c r="EYN22" s="109"/>
      <c r="EYO22" s="110"/>
      <c r="EYP22" s="109"/>
      <c r="EYQ22" s="110"/>
      <c r="EYR22" s="109"/>
      <c r="EYS22" s="110"/>
      <c r="EYT22" s="109"/>
      <c r="EYU22" s="110"/>
      <c r="EYV22" s="109"/>
      <c r="EYW22" s="110"/>
      <c r="EYX22" s="109"/>
      <c r="EYY22" s="110"/>
      <c r="EYZ22" s="109"/>
      <c r="EZA22" s="110"/>
      <c r="EZB22" s="109"/>
      <c r="EZC22" s="110"/>
      <c r="EZD22" s="109"/>
      <c r="EZE22" s="110"/>
      <c r="EZF22" s="109"/>
      <c r="EZG22" s="110"/>
      <c r="EZH22" s="109"/>
      <c r="EZI22" s="110"/>
      <c r="EZJ22" s="109"/>
      <c r="EZK22" s="110"/>
      <c r="EZL22" s="109"/>
      <c r="EZM22" s="110"/>
      <c r="EZN22" s="109"/>
      <c r="EZO22" s="110"/>
      <c r="EZP22" s="109"/>
      <c r="EZQ22" s="110"/>
      <c r="EZR22" s="109"/>
      <c r="EZS22" s="110"/>
      <c r="EZT22" s="109"/>
      <c r="EZU22" s="110"/>
      <c r="EZV22" s="109"/>
      <c r="EZW22" s="110"/>
      <c r="EZX22" s="109"/>
      <c r="EZY22" s="110"/>
      <c r="EZZ22" s="109"/>
      <c r="FAA22" s="110"/>
      <c r="FAB22" s="109"/>
      <c r="FAC22" s="110"/>
      <c r="FAD22" s="109"/>
      <c r="FAE22" s="110"/>
      <c r="FAF22" s="109"/>
      <c r="FAG22" s="110"/>
      <c r="FAH22" s="109"/>
      <c r="FAI22" s="110"/>
      <c r="FAJ22" s="109"/>
      <c r="FAK22" s="110"/>
      <c r="FAL22" s="109"/>
      <c r="FAM22" s="110"/>
      <c r="FAN22" s="109"/>
      <c r="FAO22" s="110"/>
      <c r="FAP22" s="109"/>
      <c r="FAQ22" s="110"/>
      <c r="FAR22" s="109"/>
      <c r="FAS22" s="110"/>
      <c r="FAT22" s="109"/>
      <c r="FAU22" s="110"/>
      <c r="FAV22" s="109"/>
      <c r="FAW22" s="110"/>
      <c r="FAX22" s="109"/>
      <c r="FAY22" s="110"/>
      <c r="FAZ22" s="109"/>
      <c r="FBA22" s="110"/>
      <c r="FBB22" s="109"/>
      <c r="FBC22" s="110"/>
      <c r="FBD22" s="109"/>
      <c r="FBE22" s="110"/>
      <c r="FBF22" s="109"/>
      <c r="FBG22" s="110"/>
      <c r="FBH22" s="109"/>
      <c r="FBI22" s="110"/>
      <c r="FBJ22" s="109"/>
      <c r="FBK22" s="110"/>
      <c r="FBL22" s="109"/>
      <c r="FBM22" s="110"/>
      <c r="FBN22" s="109"/>
      <c r="FBO22" s="110"/>
      <c r="FBP22" s="109"/>
      <c r="FBQ22" s="110"/>
      <c r="FBR22" s="109"/>
      <c r="FBS22" s="110"/>
      <c r="FBT22" s="109"/>
      <c r="FBU22" s="110"/>
      <c r="FBV22" s="109"/>
      <c r="FBW22" s="110"/>
      <c r="FBX22" s="109"/>
      <c r="FBY22" s="110"/>
      <c r="FBZ22" s="109"/>
      <c r="FCA22" s="110"/>
      <c r="FCB22" s="109"/>
      <c r="FCC22" s="110"/>
      <c r="FCD22" s="109"/>
      <c r="FCE22" s="110"/>
      <c r="FCF22" s="109"/>
      <c r="FCG22" s="110"/>
      <c r="FCH22" s="109"/>
      <c r="FCI22" s="110"/>
      <c r="FCJ22" s="109"/>
      <c r="FCK22" s="110"/>
      <c r="FCL22" s="109"/>
      <c r="FCM22" s="110"/>
      <c r="FCN22" s="109"/>
      <c r="FCO22" s="110"/>
      <c r="FCP22" s="109"/>
      <c r="FCQ22" s="110"/>
      <c r="FCR22" s="109"/>
      <c r="FCS22" s="110"/>
      <c r="FCT22" s="109"/>
      <c r="FCU22" s="110"/>
      <c r="FCV22" s="109"/>
      <c r="FCW22" s="110"/>
      <c r="FCX22" s="109"/>
      <c r="FCY22" s="110"/>
      <c r="FCZ22" s="109"/>
      <c r="FDA22" s="110"/>
      <c r="FDB22" s="109"/>
      <c r="FDC22" s="110"/>
      <c r="FDD22" s="109"/>
      <c r="FDE22" s="110"/>
      <c r="FDF22" s="109"/>
      <c r="FDG22" s="110"/>
      <c r="FDH22" s="109"/>
      <c r="FDI22" s="110"/>
      <c r="FDJ22" s="109"/>
      <c r="FDK22" s="110"/>
      <c r="FDL22" s="109"/>
      <c r="FDM22" s="110"/>
      <c r="FDN22" s="109"/>
      <c r="FDO22" s="110"/>
      <c r="FDP22" s="109"/>
      <c r="FDQ22" s="110"/>
      <c r="FDR22" s="109"/>
      <c r="FDS22" s="110"/>
      <c r="FDT22" s="109"/>
      <c r="FDU22" s="110"/>
      <c r="FDV22" s="109"/>
      <c r="FDW22" s="110"/>
      <c r="FDX22" s="109"/>
      <c r="FDY22" s="110"/>
      <c r="FDZ22" s="109"/>
      <c r="FEA22" s="110"/>
      <c r="FEB22" s="109"/>
      <c r="FEC22" s="110"/>
      <c r="FED22" s="109"/>
      <c r="FEE22" s="110"/>
      <c r="FEF22" s="109"/>
      <c r="FEG22" s="110"/>
      <c r="FEH22" s="109"/>
      <c r="FEI22" s="110"/>
      <c r="FEJ22" s="109"/>
      <c r="FEK22" s="110"/>
      <c r="FEL22" s="109"/>
      <c r="FEM22" s="110"/>
      <c r="FEN22" s="109"/>
      <c r="FEO22" s="110"/>
      <c r="FEP22" s="109"/>
      <c r="FEQ22" s="110"/>
      <c r="FER22" s="109"/>
      <c r="FES22" s="110"/>
      <c r="FET22" s="109"/>
      <c r="FEU22" s="110"/>
      <c r="FEV22" s="109"/>
      <c r="FEW22" s="110"/>
      <c r="FEX22" s="109"/>
      <c r="FEY22" s="110"/>
      <c r="FEZ22" s="109"/>
      <c r="FFA22" s="110"/>
      <c r="FFB22" s="109"/>
      <c r="FFC22" s="110"/>
      <c r="FFD22" s="109"/>
      <c r="FFE22" s="110"/>
      <c r="FFF22" s="109"/>
      <c r="FFG22" s="110"/>
      <c r="FFH22" s="109"/>
      <c r="FFI22" s="110"/>
      <c r="FFJ22" s="109"/>
      <c r="FFK22" s="110"/>
      <c r="FFL22" s="109"/>
      <c r="FFM22" s="110"/>
      <c r="FFN22" s="109"/>
      <c r="FFO22" s="110"/>
      <c r="FFP22" s="109"/>
      <c r="FFQ22" s="110"/>
      <c r="FFR22" s="109"/>
      <c r="FFS22" s="110"/>
      <c r="FFT22" s="109"/>
      <c r="FFU22" s="110"/>
      <c r="FFV22" s="109"/>
      <c r="FFW22" s="110"/>
      <c r="FFX22" s="109"/>
      <c r="FFY22" s="110"/>
      <c r="FFZ22" s="109"/>
      <c r="FGA22" s="110"/>
      <c r="FGB22" s="109"/>
      <c r="FGC22" s="110"/>
      <c r="FGD22" s="109"/>
      <c r="FGE22" s="110"/>
      <c r="FGF22" s="109"/>
      <c r="FGG22" s="110"/>
      <c r="FGH22" s="109"/>
      <c r="FGI22" s="110"/>
      <c r="FGJ22" s="109"/>
      <c r="FGK22" s="110"/>
      <c r="FGL22" s="109"/>
      <c r="FGM22" s="110"/>
      <c r="FGN22" s="109"/>
      <c r="FGO22" s="110"/>
      <c r="FGP22" s="109"/>
      <c r="FGQ22" s="110"/>
      <c r="FGR22" s="109"/>
      <c r="FGS22" s="110"/>
      <c r="FGT22" s="109"/>
      <c r="FGU22" s="110"/>
      <c r="FGV22" s="109"/>
      <c r="FGW22" s="110"/>
      <c r="FGX22" s="109"/>
      <c r="FGY22" s="110"/>
      <c r="FGZ22" s="109"/>
      <c r="FHA22" s="110"/>
      <c r="FHB22" s="109"/>
      <c r="FHC22" s="110"/>
      <c r="FHD22" s="109"/>
      <c r="FHE22" s="110"/>
      <c r="FHF22" s="109"/>
      <c r="FHG22" s="110"/>
      <c r="FHH22" s="109"/>
      <c r="FHI22" s="110"/>
      <c r="FHJ22" s="109"/>
      <c r="FHK22" s="110"/>
      <c r="FHL22" s="109"/>
      <c r="FHM22" s="110"/>
      <c r="FHN22" s="109"/>
      <c r="FHO22" s="110"/>
      <c r="FHP22" s="109"/>
      <c r="FHQ22" s="110"/>
      <c r="FHR22" s="109"/>
      <c r="FHS22" s="110"/>
      <c r="FHT22" s="109"/>
      <c r="FHU22" s="110"/>
      <c r="FHV22" s="109"/>
      <c r="FHW22" s="110"/>
      <c r="FHX22" s="109"/>
      <c r="FHY22" s="110"/>
      <c r="FHZ22" s="109"/>
      <c r="FIA22" s="110"/>
      <c r="FIB22" s="109"/>
      <c r="FIC22" s="110"/>
      <c r="FID22" s="109"/>
      <c r="FIE22" s="110"/>
      <c r="FIF22" s="109"/>
      <c r="FIG22" s="110"/>
      <c r="FIH22" s="109"/>
      <c r="FII22" s="110"/>
      <c r="FIJ22" s="109"/>
      <c r="FIK22" s="110"/>
      <c r="FIL22" s="109"/>
      <c r="FIM22" s="110"/>
      <c r="FIN22" s="109"/>
      <c r="FIO22" s="110"/>
      <c r="FIP22" s="109"/>
      <c r="FIQ22" s="110"/>
      <c r="FIR22" s="109"/>
      <c r="FIS22" s="110"/>
      <c r="FIT22" s="109"/>
      <c r="FIU22" s="110"/>
      <c r="FIV22" s="109"/>
      <c r="FIW22" s="110"/>
      <c r="FIX22" s="109"/>
      <c r="FIY22" s="110"/>
      <c r="FIZ22" s="109"/>
      <c r="FJA22" s="110"/>
      <c r="FJB22" s="109"/>
      <c r="FJC22" s="110"/>
      <c r="FJD22" s="109"/>
      <c r="FJE22" s="110"/>
      <c r="FJF22" s="109"/>
      <c r="FJG22" s="110"/>
      <c r="FJH22" s="109"/>
      <c r="FJI22" s="110"/>
      <c r="FJJ22" s="109"/>
      <c r="FJK22" s="110"/>
      <c r="FJL22" s="109"/>
      <c r="FJM22" s="110"/>
      <c r="FJN22" s="109"/>
      <c r="FJO22" s="110"/>
      <c r="FJP22" s="109"/>
      <c r="FJQ22" s="110"/>
      <c r="FJR22" s="109"/>
      <c r="FJS22" s="110"/>
      <c r="FJT22" s="109"/>
      <c r="FJU22" s="110"/>
      <c r="FJV22" s="109"/>
      <c r="FJW22" s="110"/>
      <c r="FJX22" s="109"/>
      <c r="FJY22" s="110"/>
      <c r="FJZ22" s="109"/>
      <c r="FKA22" s="110"/>
      <c r="FKB22" s="109"/>
      <c r="FKC22" s="110"/>
      <c r="FKD22" s="109"/>
      <c r="FKE22" s="110"/>
      <c r="FKF22" s="109"/>
      <c r="FKG22" s="110"/>
      <c r="FKH22" s="109"/>
      <c r="FKI22" s="110"/>
      <c r="FKJ22" s="109"/>
      <c r="FKK22" s="110"/>
      <c r="FKL22" s="109"/>
      <c r="FKM22" s="110"/>
      <c r="FKN22" s="109"/>
      <c r="FKO22" s="110"/>
      <c r="FKP22" s="109"/>
      <c r="FKQ22" s="110"/>
      <c r="FKR22" s="109"/>
      <c r="FKS22" s="110"/>
      <c r="FKT22" s="109"/>
      <c r="FKU22" s="110"/>
      <c r="FKV22" s="109"/>
      <c r="FKW22" s="110"/>
      <c r="FKX22" s="109"/>
      <c r="FKY22" s="110"/>
      <c r="FKZ22" s="109"/>
      <c r="FLA22" s="110"/>
      <c r="FLB22" s="109"/>
      <c r="FLC22" s="110"/>
      <c r="FLD22" s="109"/>
      <c r="FLE22" s="110"/>
      <c r="FLF22" s="109"/>
      <c r="FLG22" s="110"/>
      <c r="FLH22" s="109"/>
      <c r="FLI22" s="110"/>
      <c r="FLJ22" s="109"/>
      <c r="FLK22" s="110"/>
      <c r="FLL22" s="109"/>
      <c r="FLM22" s="110"/>
      <c r="FLN22" s="109"/>
      <c r="FLO22" s="110"/>
      <c r="FLP22" s="109"/>
      <c r="FLQ22" s="110"/>
      <c r="FLR22" s="109"/>
      <c r="FLS22" s="110"/>
      <c r="FLT22" s="109"/>
      <c r="FLU22" s="110"/>
      <c r="FLV22" s="109"/>
      <c r="FLW22" s="110"/>
      <c r="FLX22" s="109"/>
      <c r="FLY22" s="110"/>
      <c r="FLZ22" s="109"/>
      <c r="FMA22" s="110"/>
      <c r="FMB22" s="109"/>
      <c r="FMC22" s="110"/>
      <c r="FMD22" s="109"/>
      <c r="FME22" s="110"/>
      <c r="FMF22" s="109"/>
      <c r="FMG22" s="110"/>
      <c r="FMH22" s="109"/>
      <c r="FMI22" s="110"/>
      <c r="FMJ22" s="109"/>
      <c r="FMK22" s="110"/>
      <c r="FML22" s="109"/>
      <c r="FMM22" s="110"/>
      <c r="FMN22" s="109"/>
      <c r="FMO22" s="110"/>
      <c r="FMP22" s="109"/>
      <c r="FMQ22" s="110"/>
      <c r="FMR22" s="109"/>
      <c r="FMS22" s="110"/>
      <c r="FMT22" s="109"/>
      <c r="FMU22" s="110"/>
      <c r="FMV22" s="109"/>
      <c r="FMW22" s="110"/>
      <c r="FMX22" s="109"/>
      <c r="FMY22" s="110"/>
      <c r="FMZ22" s="109"/>
      <c r="FNA22" s="110"/>
      <c r="FNB22" s="109"/>
      <c r="FNC22" s="110"/>
      <c r="FND22" s="109"/>
      <c r="FNE22" s="110"/>
      <c r="FNF22" s="109"/>
      <c r="FNG22" s="110"/>
      <c r="FNH22" s="109"/>
      <c r="FNI22" s="110"/>
      <c r="FNJ22" s="109"/>
      <c r="FNK22" s="110"/>
      <c r="FNL22" s="109"/>
      <c r="FNM22" s="110"/>
      <c r="FNN22" s="109"/>
      <c r="FNO22" s="110"/>
      <c r="FNP22" s="109"/>
      <c r="FNQ22" s="110"/>
      <c r="FNR22" s="109"/>
      <c r="FNS22" s="110"/>
      <c r="FNT22" s="109"/>
      <c r="FNU22" s="110"/>
      <c r="FNV22" s="109"/>
      <c r="FNW22" s="110"/>
      <c r="FNX22" s="109"/>
      <c r="FNY22" s="110"/>
      <c r="FNZ22" s="109"/>
      <c r="FOA22" s="110"/>
      <c r="FOB22" s="109"/>
      <c r="FOC22" s="110"/>
      <c r="FOD22" s="109"/>
      <c r="FOE22" s="110"/>
      <c r="FOF22" s="109"/>
      <c r="FOG22" s="110"/>
      <c r="FOH22" s="109"/>
      <c r="FOI22" s="110"/>
      <c r="FOJ22" s="109"/>
      <c r="FOK22" s="110"/>
      <c r="FOL22" s="109"/>
      <c r="FOM22" s="110"/>
      <c r="FON22" s="109"/>
      <c r="FOO22" s="110"/>
      <c r="FOP22" s="109"/>
      <c r="FOQ22" s="110"/>
      <c r="FOR22" s="109"/>
      <c r="FOS22" s="110"/>
      <c r="FOT22" s="109"/>
      <c r="FOU22" s="110"/>
      <c r="FOV22" s="109"/>
      <c r="FOW22" s="110"/>
      <c r="FOX22" s="109"/>
      <c r="FOY22" s="110"/>
      <c r="FOZ22" s="109"/>
      <c r="FPA22" s="110"/>
      <c r="FPB22" s="109"/>
      <c r="FPC22" s="110"/>
      <c r="FPD22" s="109"/>
      <c r="FPE22" s="110"/>
      <c r="FPF22" s="109"/>
      <c r="FPG22" s="110"/>
      <c r="FPH22" s="109"/>
      <c r="FPI22" s="110"/>
      <c r="FPJ22" s="109"/>
      <c r="FPK22" s="110"/>
      <c r="FPL22" s="109"/>
      <c r="FPM22" s="110"/>
      <c r="FPN22" s="109"/>
      <c r="FPO22" s="110"/>
      <c r="FPP22" s="109"/>
      <c r="FPQ22" s="110"/>
      <c r="FPR22" s="109"/>
      <c r="FPS22" s="110"/>
      <c r="FPT22" s="109"/>
      <c r="FPU22" s="110"/>
      <c r="FPV22" s="109"/>
      <c r="FPW22" s="110"/>
      <c r="FPX22" s="109"/>
      <c r="FPY22" s="110"/>
      <c r="FPZ22" s="109"/>
      <c r="FQA22" s="110"/>
      <c r="FQB22" s="109"/>
      <c r="FQC22" s="110"/>
      <c r="FQD22" s="109"/>
      <c r="FQE22" s="110"/>
      <c r="FQF22" s="109"/>
      <c r="FQG22" s="110"/>
      <c r="FQH22" s="109"/>
      <c r="FQI22" s="110"/>
      <c r="FQJ22" s="109"/>
      <c r="FQK22" s="110"/>
      <c r="FQL22" s="109"/>
      <c r="FQM22" s="110"/>
      <c r="FQN22" s="109"/>
      <c r="FQO22" s="110"/>
      <c r="FQP22" s="109"/>
      <c r="FQQ22" s="110"/>
      <c r="FQR22" s="109"/>
      <c r="FQS22" s="110"/>
      <c r="FQT22" s="109"/>
      <c r="FQU22" s="110"/>
      <c r="FQV22" s="109"/>
      <c r="FQW22" s="110"/>
      <c r="FQX22" s="109"/>
      <c r="FQY22" s="110"/>
      <c r="FQZ22" s="109"/>
      <c r="FRA22" s="110"/>
      <c r="FRB22" s="109"/>
      <c r="FRC22" s="110"/>
      <c r="FRD22" s="109"/>
      <c r="FRE22" s="110"/>
      <c r="FRF22" s="109"/>
      <c r="FRG22" s="110"/>
      <c r="FRH22" s="109"/>
      <c r="FRI22" s="110"/>
      <c r="FRJ22" s="109"/>
      <c r="FRK22" s="110"/>
      <c r="FRL22" s="109"/>
      <c r="FRM22" s="110"/>
      <c r="FRN22" s="109"/>
      <c r="FRO22" s="110"/>
      <c r="FRP22" s="109"/>
      <c r="FRQ22" s="110"/>
      <c r="FRR22" s="109"/>
      <c r="FRS22" s="110"/>
      <c r="FRT22" s="109"/>
      <c r="FRU22" s="110"/>
      <c r="FRV22" s="109"/>
      <c r="FRW22" s="110"/>
      <c r="FRX22" s="109"/>
      <c r="FRY22" s="110"/>
      <c r="FRZ22" s="109"/>
      <c r="FSA22" s="110"/>
      <c r="FSB22" s="109"/>
      <c r="FSC22" s="110"/>
      <c r="FSD22" s="109"/>
      <c r="FSE22" s="110"/>
      <c r="FSF22" s="109"/>
      <c r="FSG22" s="110"/>
      <c r="FSH22" s="109"/>
      <c r="FSI22" s="110"/>
      <c r="FSJ22" s="109"/>
      <c r="FSK22" s="110"/>
      <c r="FSL22" s="109"/>
      <c r="FSM22" s="110"/>
      <c r="FSN22" s="109"/>
      <c r="FSO22" s="110"/>
      <c r="FSP22" s="109"/>
      <c r="FSQ22" s="110"/>
      <c r="FSR22" s="109"/>
      <c r="FSS22" s="110"/>
      <c r="FST22" s="109"/>
      <c r="FSU22" s="110"/>
      <c r="FSV22" s="109"/>
      <c r="FSW22" s="110"/>
      <c r="FSX22" s="109"/>
      <c r="FSY22" s="110"/>
      <c r="FSZ22" s="109"/>
      <c r="FTA22" s="110"/>
      <c r="FTB22" s="109"/>
      <c r="FTC22" s="110"/>
      <c r="FTD22" s="109"/>
      <c r="FTE22" s="110"/>
      <c r="FTF22" s="109"/>
      <c r="FTG22" s="110"/>
      <c r="FTH22" s="109"/>
      <c r="FTI22" s="110"/>
      <c r="FTJ22" s="109"/>
      <c r="FTK22" s="110"/>
      <c r="FTL22" s="109"/>
      <c r="FTM22" s="110"/>
      <c r="FTN22" s="109"/>
      <c r="FTO22" s="110"/>
      <c r="FTP22" s="109"/>
      <c r="FTQ22" s="110"/>
      <c r="FTR22" s="109"/>
      <c r="FTS22" s="110"/>
      <c r="FTT22" s="109"/>
      <c r="FTU22" s="110"/>
      <c r="FTV22" s="109"/>
      <c r="FTW22" s="110"/>
      <c r="FTX22" s="109"/>
      <c r="FTY22" s="110"/>
      <c r="FTZ22" s="109"/>
      <c r="FUA22" s="110"/>
      <c r="FUB22" s="109"/>
      <c r="FUC22" s="110"/>
      <c r="FUD22" s="109"/>
      <c r="FUE22" s="110"/>
      <c r="FUF22" s="109"/>
      <c r="FUG22" s="110"/>
      <c r="FUH22" s="109"/>
      <c r="FUI22" s="110"/>
      <c r="FUJ22" s="109"/>
      <c r="FUK22" s="110"/>
      <c r="FUL22" s="109"/>
      <c r="FUM22" s="110"/>
      <c r="FUN22" s="109"/>
      <c r="FUO22" s="110"/>
      <c r="FUP22" s="109"/>
      <c r="FUQ22" s="110"/>
      <c r="FUR22" s="109"/>
      <c r="FUS22" s="110"/>
      <c r="FUT22" s="109"/>
      <c r="FUU22" s="110"/>
      <c r="FUV22" s="109"/>
      <c r="FUW22" s="110"/>
      <c r="FUX22" s="109"/>
      <c r="FUY22" s="110"/>
      <c r="FUZ22" s="109"/>
      <c r="FVA22" s="110"/>
      <c r="FVB22" s="109"/>
      <c r="FVC22" s="110"/>
      <c r="FVD22" s="109"/>
      <c r="FVE22" s="110"/>
      <c r="FVF22" s="109"/>
      <c r="FVG22" s="110"/>
      <c r="FVH22" s="109"/>
      <c r="FVI22" s="110"/>
      <c r="FVJ22" s="109"/>
      <c r="FVK22" s="110"/>
      <c r="FVL22" s="109"/>
      <c r="FVM22" s="110"/>
      <c r="FVN22" s="109"/>
      <c r="FVO22" s="110"/>
      <c r="FVP22" s="109"/>
      <c r="FVQ22" s="110"/>
      <c r="FVR22" s="109"/>
      <c r="FVS22" s="110"/>
      <c r="FVT22" s="109"/>
      <c r="FVU22" s="110"/>
      <c r="FVV22" s="109"/>
      <c r="FVW22" s="110"/>
      <c r="FVX22" s="109"/>
      <c r="FVY22" s="110"/>
      <c r="FVZ22" s="109"/>
      <c r="FWA22" s="110"/>
      <c r="FWB22" s="109"/>
      <c r="FWC22" s="110"/>
      <c r="FWD22" s="109"/>
      <c r="FWE22" s="110"/>
      <c r="FWF22" s="109"/>
      <c r="FWG22" s="110"/>
      <c r="FWH22" s="109"/>
      <c r="FWI22" s="110"/>
      <c r="FWJ22" s="109"/>
      <c r="FWK22" s="110"/>
      <c r="FWL22" s="109"/>
      <c r="FWM22" s="110"/>
      <c r="FWN22" s="109"/>
      <c r="FWO22" s="110"/>
      <c r="FWP22" s="109"/>
      <c r="FWQ22" s="110"/>
      <c r="FWR22" s="109"/>
      <c r="FWS22" s="110"/>
      <c r="FWT22" s="109"/>
      <c r="FWU22" s="110"/>
      <c r="FWV22" s="109"/>
      <c r="FWW22" s="110"/>
      <c r="FWX22" s="109"/>
      <c r="FWY22" s="110"/>
      <c r="FWZ22" s="109"/>
      <c r="FXA22" s="110"/>
      <c r="FXB22" s="109"/>
      <c r="FXC22" s="110"/>
      <c r="FXD22" s="109"/>
      <c r="FXE22" s="110"/>
      <c r="FXF22" s="109"/>
      <c r="FXG22" s="110"/>
      <c r="FXH22" s="109"/>
      <c r="FXI22" s="110"/>
      <c r="FXJ22" s="109"/>
      <c r="FXK22" s="110"/>
      <c r="FXL22" s="109"/>
      <c r="FXM22" s="110"/>
      <c r="FXN22" s="109"/>
      <c r="FXO22" s="110"/>
      <c r="FXP22" s="109"/>
      <c r="FXQ22" s="110"/>
      <c r="FXR22" s="109"/>
      <c r="FXS22" s="110"/>
      <c r="FXT22" s="109"/>
      <c r="FXU22" s="110"/>
      <c r="FXV22" s="109"/>
      <c r="FXW22" s="110"/>
      <c r="FXX22" s="109"/>
      <c r="FXY22" s="110"/>
      <c r="FXZ22" s="109"/>
      <c r="FYA22" s="110"/>
      <c r="FYB22" s="109"/>
      <c r="FYC22" s="110"/>
      <c r="FYD22" s="109"/>
      <c r="FYE22" s="110"/>
      <c r="FYF22" s="109"/>
      <c r="FYG22" s="110"/>
      <c r="FYH22" s="109"/>
      <c r="FYI22" s="110"/>
      <c r="FYJ22" s="109"/>
      <c r="FYK22" s="110"/>
      <c r="FYL22" s="109"/>
      <c r="FYM22" s="110"/>
      <c r="FYN22" s="109"/>
      <c r="FYO22" s="110"/>
      <c r="FYP22" s="109"/>
      <c r="FYQ22" s="110"/>
      <c r="FYR22" s="109"/>
      <c r="FYS22" s="110"/>
      <c r="FYT22" s="109"/>
      <c r="FYU22" s="110"/>
      <c r="FYV22" s="109"/>
      <c r="FYW22" s="110"/>
      <c r="FYX22" s="109"/>
      <c r="FYY22" s="110"/>
      <c r="FYZ22" s="109"/>
      <c r="FZA22" s="110"/>
      <c r="FZB22" s="109"/>
      <c r="FZC22" s="110"/>
      <c r="FZD22" s="109"/>
      <c r="FZE22" s="110"/>
      <c r="FZF22" s="109"/>
      <c r="FZG22" s="110"/>
      <c r="FZH22" s="109"/>
      <c r="FZI22" s="110"/>
      <c r="FZJ22" s="109"/>
      <c r="FZK22" s="110"/>
      <c r="FZL22" s="109"/>
      <c r="FZM22" s="110"/>
      <c r="FZN22" s="109"/>
      <c r="FZO22" s="110"/>
      <c r="FZP22" s="109"/>
      <c r="FZQ22" s="110"/>
      <c r="FZR22" s="109"/>
      <c r="FZS22" s="110"/>
      <c r="FZT22" s="109"/>
      <c r="FZU22" s="110"/>
      <c r="FZV22" s="109"/>
      <c r="FZW22" s="110"/>
      <c r="FZX22" s="109"/>
      <c r="FZY22" s="110"/>
      <c r="FZZ22" s="109"/>
      <c r="GAA22" s="110"/>
      <c r="GAB22" s="109"/>
      <c r="GAC22" s="110"/>
      <c r="GAD22" s="109"/>
      <c r="GAE22" s="110"/>
      <c r="GAF22" s="109"/>
      <c r="GAG22" s="110"/>
      <c r="GAH22" s="109"/>
      <c r="GAI22" s="110"/>
      <c r="GAJ22" s="109"/>
      <c r="GAK22" s="110"/>
      <c r="GAL22" s="109"/>
      <c r="GAM22" s="110"/>
      <c r="GAN22" s="109"/>
      <c r="GAO22" s="110"/>
      <c r="GAP22" s="109"/>
      <c r="GAQ22" s="110"/>
      <c r="GAR22" s="109"/>
      <c r="GAS22" s="110"/>
      <c r="GAT22" s="109"/>
      <c r="GAU22" s="110"/>
      <c r="GAV22" s="109"/>
      <c r="GAW22" s="110"/>
      <c r="GAX22" s="109"/>
      <c r="GAY22" s="110"/>
      <c r="GAZ22" s="109"/>
      <c r="GBA22" s="110"/>
      <c r="GBB22" s="109"/>
      <c r="GBC22" s="110"/>
      <c r="GBD22" s="109"/>
      <c r="GBE22" s="110"/>
      <c r="GBF22" s="109"/>
      <c r="GBG22" s="110"/>
      <c r="GBH22" s="109"/>
      <c r="GBI22" s="110"/>
      <c r="GBJ22" s="109"/>
      <c r="GBK22" s="110"/>
      <c r="GBL22" s="109"/>
      <c r="GBM22" s="110"/>
      <c r="GBN22" s="109"/>
      <c r="GBO22" s="110"/>
      <c r="GBP22" s="109"/>
      <c r="GBQ22" s="110"/>
      <c r="GBR22" s="109"/>
      <c r="GBS22" s="110"/>
      <c r="GBT22" s="109"/>
      <c r="GBU22" s="110"/>
      <c r="GBV22" s="109"/>
      <c r="GBW22" s="110"/>
      <c r="GBX22" s="109"/>
      <c r="GBY22" s="110"/>
      <c r="GBZ22" s="109"/>
      <c r="GCA22" s="110"/>
      <c r="GCB22" s="109"/>
      <c r="GCC22" s="110"/>
      <c r="GCD22" s="109"/>
      <c r="GCE22" s="110"/>
      <c r="GCF22" s="109"/>
      <c r="GCG22" s="110"/>
      <c r="GCH22" s="109"/>
      <c r="GCI22" s="110"/>
      <c r="GCJ22" s="109"/>
      <c r="GCK22" s="110"/>
      <c r="GCL22" s="109"/>
      <c r="GCM22" s="110"/>
      <c r="GCN22" s="109"/>
      <c r="GCO22" s="110"/>
      <c r="GCP22" s="109"/>
      <c r="GCQ22" s="110"/>
      <c r="GCR22" s="109"/>
      <c r="GCS22" s="110"/>
      <c r="GCT22" s="109"/>
      <c r="GCU22" s="110"/>
      <c r="GCV22" s="109"/>
      <c r="GCW22" s="110"/>
      <c r="GCX22" s="109"/>
      <c r="GCY22" s="110"/>
      <c r="GCZ22" s="109"/>
      <c r="GDA22" s="110"/>
      <c r="GDB22" s="109"/>
      <c r="GDC22" s="110"/>
      <c r="GDD22" s="109"/>
      <c r="GDE22" s="110"/>
      <c r="GDF22" s="109"/>
      <c r="GDG22" s="110"/>
      <c r="GDH22" s="109"/>
      <c r="GDI22" s="110"/>
      <c r="GDJ22" s="109"/>
      <c r="GDK22" s="110"/>
      <c r="GDL22" s="109"/>
      <c r="GDM22" s="110"/>
      <c r="GDN22" s="109"/>
      <c r="GDO22" s="110"/>
      <c r="GDP22" s="109"/>
      <c r="GDQ22" s="110"/>
      <c r="GDR22" s="109"/>
      <c r="GDS22" s="110"/>
      <c r="GDT22" s="109"/>
      <c r="GDU22" s="110"/>
      <c r="GDV22" s="109"/>
      <c r="GDW22" s="110"/>
      <c r="GDX22" s="109"/>
      <c r="GDY22" s="110"/>
      <c r="GDZ22" s="109"/>
      <c r="GEA22" s="110"/>
      <c r="GEB22" s="109"/>
      <c r="GEC22" s="110"/>
      <c r="GED22" s="109"/>
      <c r="GEE22" s="110"/>
      <c r="GEF22" s="109"/>
      <c r="GEG22" s="110"/>
      <c r="GEH22" s="109"/>
      <c r="GEI22" s="110"/>
      <c r="GEJ22" s="109"/>
      <c r="GEK22" s="110"/>
      <c r="GEL22" s="109"/>
      <c r="GEM22" s="110"/>
      <c r="GEN22" s="109"/>
      <c r="GEO22" s="110"/>
      <c r="GEP22" s="109"/>
      <c r="GEQ22" s="110"/>
      <c r="GER22" s="109"/>
      <c r="GES22" s="110"/>
      <c r="GET22" s="109"/>
      <c r="GEU22" s="110"/>
      <c r="GEV22" s="109"/>
      <c r="GEW22" s="110"/>
      <c r="GEX22" s="109"/>
      <c r="GEY22" s="110"/>
      <c r="GEZ22" s="109"/>
      <c r="GFA22" s="110"/>
      <c r="GFB22" s="109"/>
      <c r="GFC22" s="110"/>
      <c r="GFD22" s="109"/>
      <c r="GFE22" s="110"/>
      <c r="GFF22" s="109"/>
      <c r="GFG22" s="110"/>
      <c r="GFH22" s="109"/>
      <c r="GFI22" s="110"/>
      <c r="GFJ22" s="109"/>
      <c r="GFK22" s="110"/>
      <c r="GFL22" s="109"/>
      <c r="GFM22" s="110"/>
      <c r="GFN22" s="109"/>
      <c r="GFO22" s="110"/>
      <c r="GFP22" s="109"/>
      <c r="GFQ22" s="110"/>
      <c r="GFR22" s="109"/>
      <c r="GFS22" s="110"/>
      <c r="GFT22" s="109"/>
      <c r="GFU22" s="110"/>
      <c r="GFV22" s="109"/>
      <c r="GFW22" s="110"/>
      <c r="GFX22" s="109"/>
      <c r="GFY22" s="110"/>
      <c r="GFZ22" s="109"/>
      <c r="GGA22" s="110"/>
      <c r="GGB22" s="109"/>
      <c r="GGC22" s="110"/>
      <c r="GGD22" s="109"/>
      <c r="GGE22" s="110"/>
      <c r="GGF22" s="109"/>
      <c r="GGG22" s="110"/>
      <c r="GGH22" s="109"/>
      <c r="GGI22" s="110"/>
      <c r="GGJ22" s="109"/>
      <c r="GGK22" s="110"/>
      <c r="GGL22" s="109"/>
      <c r="GGM22" s="110"/>
      <c r="GGN22" s="109"/>
      <c r="GGO22" s="110"/>
      <c r="GGP22" s="109"/>
      <c r="GGQ22" s="110"/>
      <c r="GGR22" s="109"/>
      <c r="GGS22" s="110"/>
      <c r="GGT22" s="109"/>
      <c r="GGU22" s="110"/>
      <c r="GGV22" s="109"/>
      <c r="GGW22" s="110"/>
      <c r="GGX22" s="109"/>
      <c r="GGY22" s="110"/>
      <c r="GGZ22" s="109"/>
      <c r="GHA22" s="110"/>
      <c r="GHB22" s="109"/>
      <c r="GHC22" s="110"/>
      <c r="GHD22" s="109"/>
      <c r="GHE22" s="110"/>
      <c r="GHF22" s="109"/>
      <c r="GHG22" s="110"/>
      <c r="GHH22" s="109"/>
      <c r="GHI22" s="110"/>
      <c r="GHJ22" s="109"/>
      <c r="GHK22" s="110"/>
      <c r="GHL22" s="109"/>
      <c r="GHM22" s="110"/>
      <c r="GHN22" s="109"/>
      <c r="GHO22" s="110"/>
      <c r="GHP22" s="109"/>
      <c r="GHQ22" s="110"/>
      <c r="GHR22" s="109"/>
      <c r="GHS22" s="110"/>
      <c r="GHT22" s="109"/>
      <c r="GHU22" s="110"/>
      <c r="GHV22" s="109"/>
      <c r="GHW22" s="110"/>
      <c r="GHX22" s="109"/>
      <c r="GHY22" s="110"/>
      <c r="GHZ22" s="109"/>
      <c r="GIA22" s="110"/>
      <c r="GIB22" s="109"/>
      <c r="GIC22" s="110"/>
      <c r="GID22" s="109"/>
      <c r="GIE22" s="110"/>
      <c r="GIF22" s="109"/>
      <c r="GIG22" s="110"/>
      <c r="GIH22" s="109"/>
      <c r="GII22" s="110"/>
      <c r="GIJ22" s="109"/>
      <c r="GIK22" s="110"/>
      <c r="GIL22" s="109"/>
      <c r="GIM22" s="110"/>
      <c r="GIN22" s="109"/>
      <c r="GIO22" s="110"/>
      <c r="GIP22" s="109"/>
      <c r="GIQ22" s="110"/>
      <c r="GIR22" s="109"/>
      <c r="GIS22" s="110"/>
      <c r="GIT22" s="109"/>
      <c r="GIU22" s="110"/>
      <c r="GIV22" s="109"/>
      <c r="GIW22" s="110"/>
      <c r="GIX22" s="109"/>
      <c r="GIY22" s="110"/>
      <c r="GIZ22" s="109"/>
      <c r="GJA22" s="110"/>
      <c r="GJB22" s="109"/>
      <c r="GJC22" s="110"/>
      <c r="GJD22" s="109"/>
      <c r="GJE22" s="110"/>
      <c r="GJF22" s="109"/>
      <c r="GJG22" s="110"/>
      <c r="GJH22" s="109"/>
      <c r="GJI22" s="110"/>
      <c r="GJJ22" s="109"/>
      <c r="GJK22" s="110"/>
      <c r="GJL22" s="109"/>
      <c r="GJM22" s="110"/>
      <c r="GJN22" s="109"/>
      <c r="GJO22" s="110"/>
      <c r="GJP22" s="109"/>
      <c r="GJQ22" s="110"/>
      <c r="GJR22" s="109"/>
      <c r="GJS22" s="110"/>
      <c r="GJT22" s="109"/>
      <c r="GJU22" s="110"/>
      <c r="GJV22" s="109"/>
      <c r="GJW22" s="110"/>
      <c r="GJX22" s="109"/>
      <c r="GJY22" s="110"/>
      <c r="GJZ22" s="109"/>
      <c r="GKA22" s="110"/>
      <c r="GKB22" s="109"/>
      <c r="GKC22" s="110"/>
      <c r="GKD22" s="109"/>
      <c r="GKE22" s="110"/>
      <c r="GKF22" s="109"/>
      <c r="GKG22" s="110"/>
      <c r="GKH22" s="109"/>
      <c r="GKI22" s="110"/>
      <c r="GKJ22" s="109"/>
      <c r="GKK22" s="110"/>
      <c r="GKL22" s="109"/>
      <c r="GKM22" s="110"/>
      <c r="GKN22" s="109"/>
      <c r="GKO22" s="110"/>
      <c r="GKP22" s="109"/>
      <c r="GKQ22" s="110"/>
      <c r="GKR22" s="109"/>
      <c r="GKS22" s="110"/>
      <c r="GKT22" s="109"/>
      <c r="GKU22" s="110"/>
      <c r="GKV22" s="109"/>
      <c r="GKW22" s="110"/>
      <c r="GKX22" s="109"/>
      <c r="GKY22" s="110"/>
      <c r="GKZ22" s="109"/>
      <c r="GLA22" s="110"/>
      <c r="GLB22" s="109"/>
      <c r="GLC22" s="110"/>
      <c r="GLD22" s="109"/>
      <c r="GLE22" s="110"/>
      <c r="GLF22" s="109"/>
      <c r="GLG22" s="110"/>
      <c r="GLH22" s="109"/>
      <c r="GLI22" s="110"/>
      <c r="GLJ22" s="109"/>
      <c r="GLK22" s="110"/>
      <c r="GLL22" s="109"/>
      <c r="GLM22" s="110"/>
      <c r="GLN22" s="109"/>
      <c r="GLO22" s="110"/>
      <c r="GLP22" s="109"/>
      <c r="GLQ22" s="110"/>
      <c r="GLR22" s="109"/>
      <c r="GLS22" s="110"/>
      <c r="GLT22" s="109"/>
      <c r="GLU22" s="110"/>
      <c r="GLV22" s="109"/>
      <c r="GLW22" s="110"/>
      <c r="GLX22" s="109"/>
      <c r="GLY22" s="110"/>
      <c r="GLZ22" s="109"/>
      <c r="GMA22" s="110"/>
      <c r="GMB22" s="109"/>
      <c r="GMC22" s="110"/>
      <c r="GMD22" s="109"/>
      <c r="GME22" s="110"/>
      <c r="GMF22" s="109"/>
      <c r="GMG22" s="110"/>
      <c r="GMH22" s="109"/>
      <c r="GMI22" s="110"/>
      <c r="GMJ22" s="109"/>
      <c r="GMK22" s="110"/>
      <c r="GML22" s="109"/>
      <c r="GMM22" s="110"/>
      <c r="GMN22" s="109"/>
      <c r="GMO22" s="110"/>
      <c r="GMP22" s="109"/>
      <c r="GMQ22" s="110"/>
      <c r="GMR22" s="109"/>
      <c r="GMS22" s="110"/>
      <c r="GMT22" s="109"/>
      <c r="GMU22" s="110"/>
      <c r="GMV22" s="109"/>
      <c r="GMW22" s="110"/>
      <c r="GMX22" s="109"/>
      <c r="GMY22" s="110"/>
      <c r="GMZ22" s="109"/>
      <c r="GNA22" s="110"/>
      <c r="GNB22" s="109"/>
      <c r="GNC22" s="110"/>
      <c r="GND22" s="109"/>
      <c r="GNE22" s="110"/>
      <c r="GNF22" s="109"/>
      <c r="GNG22" s="110"/>
      <c r="GNH22" s="109"/>
      <c r="GNI22" s="110"/>
      <c r="GNJ22" s="109"/>
      <c r="GNK22" s="110"/>
      <c r="GNL22" s="109"/>
      <c r="GNM22" s="110"/>
      <c r="GNN22" s="109"/>
      <c r="GNO22" s="110"/>
      <c r="GNP22" s="109"/>
      <c r="GNQ22" s="110"/>
      <c r="GNR22" s="109"/>
      <c r="GNS22" s="110"/>
      <c r="GNT22" s="109"/>
      <c r="GNU22" s="110"/>
      <c r="GNV22" s="109"/>
      <c r="GNW22" s="110"/>
      <c r="GNX22" s="109"/>
      <c r="GNY22" s="110"/>
      <c r="GNZ22" s="109"/>
      <c r="GOA22" s="110"/>
      <c r="GOB22" s="109"/>
      <c r="GOC22" s="110"/>
      <c r="GOD22" s="109"/>
      <c r="GOE22" s="110"/>
      <c r="GOF22" s="109"/>
      <c r="GOG22" s="110"/>
      <c r="GOH22" s="109"/>
      <c r="GOI22" s="110"/>
      <c r="GOJ22" s="109"/>
      <c r="GOK22" s="110"/>
      <c r="GOL22" s="109"/>
      <c r="GOM22" s="110"/>
      <c r="GON22" s="109"/>
      <c r="GOO22" s="110"/>
      <c r="GOP22" s="109"/>
      <c r="GOQ22" s="110"/>
      <c r="GOR22" s="109"/>
      <c r="GOS22" s="110"/>
      <c r="GOT22" s="109"/>
      <c r="GOU22" s="110"/>
      <c r="GOV22" s="109"/>
      <c r="GOW22" s="110"/>
      <c r="GOX22" s="109"/>
      <c r="GOY22" s="110"/>
      <c r="GOZ22" s="109"/>
      <c r="GPA22" s="110"/>
      <c r="GPB22" s="109"/>
      <c r="GPC22" s="110"/>
      <c r="GPD22" s="109"/>
      <c r="GPE22" s="110"/>
      <c r="GPF22" s="109"/>
      <c r="GPG22" s="110"/>
      <c r="GPH22" s="109"/>
      <c r="GPI22" s="110"/>
      <c r="GPJ22" s="109"/>
      <c r="GPK22" s="110"/>
      <c r="GPL22" s="109"/>
      <c r="GPM22" s="110"/>
      <c r="GPN22" s="109"/>
      <c r="GPO22" s="110"/>
      <c r="GPP22" s="109"/>
      <c r="GPQ22" s="110"/>
      <c r="GPR22" s="109"/>
      <c r="GPS22" s="110"/>
      <c r="GPT22" s="109"/>
      <c r="GPU22" s="110"/>
      <c r="GPV22" s="109"/>
      <c r="GPW22" s="110"/>
      <c r="GPX22" s="109"/>
      <c r="GPY22" s="110"/>
      <c r="GPZ22" s="109"/>
      <c r="GQA22" s="110"/>
      <c r="GQB22" s="109"/>
      <c r="GQC22" s="110"/>
      <c r="GQD22" s="109"/>
      <c r="GQE22" s="110"/>
      <c r="GQF22" s="109"/>
      <c r="GQG22" s="110"/>
      <c r="GQH22" s="109"/>
      <c r="GQI22" s="110"/>
      <c r="GQJ22" s="109"/>
      <c r="GQK22" s="110"/>
      <c r="GQL22" s="109"/>
      <c r="GQM22" s="110"/>
      <c r="GQN22" s="109"/>
      <c r="GQO22" s="110"/>
      <c r="GQP22" s="109"/>
      <c r="GQQ22" s="110"/>
      <c r="GQR22" s="109"/>
      <c r="GQS22" s="110"/>
      <c r="GQT22" s="109"/>
      <c r="GQU22" s="110"/>
      <c r="GQV22" s="109"/>
      <c r="GQW22" s="110"/>
      <c r="GQX22" s="109"/>
      <c r="GQY22" s="110"/>
      <c r="GQZ22" s="109"/>
      <c r="GRA22" s="110"/>
      <c r="GRB22" s="109"/>
      <c r="GRC22" s="110"/>
      <c r="GRD22" s="109"/>
      <c r="GRE22" s="110"/>
      <c r="GRF22" s="109"/>
      <c r="GRG22" s="110"/>
      <c r="GRH22" s="109"/>
      <c r="GRI22" s="110"/>
      <c r="GRJ22" s="109"/>
      <c r="GRK22" s="110"/>
      <c r="GRL22" s="109"/>
      <c r="GRM22" s="110"/>
      <c r="GRN22" s="109"/>
      <c r="GRO22" s="110"/>
      <c r="GRP22" s="109"/>
      <c r="GRQ22" s="110"/>
      <c r="GRR22" s="109"/>
      <c r="GRS22" s="110"/>
      <c r="GRT22" s="109"/>
      <c r="GRU22" s="110"/>
      <c r="GRV22" s="109"/>
      <c r="GRW22" s="110"/>
      <c r="GRX22" s="109"/>
      <c r="GRY22" s="110"/>
      <c r="GRZ22" s="109"/>
      <c r="GSA22" s="110"/>
      <c r="GSB22" s="109"/>
      <c r="GSC22" s="110"/>
      <c r="GSD22" s="109"/>
      <c r="GSE22" s="110"/>
      <c r="GSF22" s="109"/>
      <c r="GSG22" s="110"/>
      <c r="GSH22" s="109"/>
      <c r="GSI22" s="110"/>
      <c r="GSJ22" s="109"/>
      <c r="GSK22" s="110"/>
      <c r="GSL22" s="109"/>
      <c r="GSM22" s="110"/>
      <c r="GSN22" s="109"/>
      <c r="GSO22" s="110"/>
      <c r="GSP22" s="109"/>
      <c r="GSQ22" s="110"/>
      <c r="GSR22" s="109"/>
      <c r="GSS22" s="110"/>
      <c r="GST22" s="109"/>
      <c r="GSU22" s="110"/>
      <c r="GSV22" s="109"/>
      <c r="GSW22" s="110"/>
      <c r="GSX22" s="109"/>
      <c r="GSY22" s="110"/>
      <c r="GSZ22" s="109"/>
      <c r="GTA22" s="110"/>
      <c r="GTB22" s="109"/>
      <c r="GTC22" s="110"/>
      <c r="GTD22" s="109"/>
      <c r="GTE22" s="110"/>
      <c r="GTF22" s="109"/>
      <c r="GTG22" s="110"/>
      <c r="GTH22" s="109"/>
      <c r="GTI22" s="110"/>
      <c r="GTJ22" s="109"/>
      <c r="GTK22" s="110"/>
      <c r="GTL22" s="109"/>
      <c r="GTM22" s="110"/>
      <c r="GTN22" s="109"/>
      <c r="GTO22" s="110"/>
      <c r="GTP22" s="109"/>
      <c r="GTQ22" s="110"/>
      <c r="GTR22" s="109"/>
      <c r="GTS22" s="110"/>
      <c r="GTT22" s="109"/>
      <c r="GTU22" s="110"/>
      <c r="GTV22" s="109"/>
      <c r="GTW22" s="110"/>
      <c r="GTX22" s="109"/>
      <c r="GTY22" s="110"/>
      <c r="GTZ22" s="109"/>
      <c r="GUA22" s="110"/>
      <c r="GUB22" s="109"/>
      <c r="GUC22" s="110"/>
      <c r="GUD22" s="109"/>
      <c r="GUE22" s="110"/>
      <c r="GUF22" s="109"/>
      <c r="GUG22" s="110"/>
      <c r="GUH22" s="109"/>
      <c r="GUI22" s="110"/>
      <c r="GUJ22" s="109"/>
      <c r="GUK22" s="110"/>
      <c r="GUL22" s="109"/>
      <c r="GUM22" s="110"/>
      <c r="GUN22" s="109"/>
      <c r="GUO22" s="110"/>
      <c r="GUP22" s="109"/>
      <c r="GUQ22" s="110"/>
      <c r="GUR22" s="109"/>
      <c r="GUS22" s="110"/>
      <c r="GUT22" s="109"/>
      <c r="GUU22" s="110"/>
      <c r="GUV22" s="109"/>
      <c r="GUW22" s="110"/>
      <c r="GUX22" s="109"/>
      <c r="GUY22" s="110"/>
      <c r="GUZ22" s="109"/>
      <c r="GVA22" s="110"/>
      <c r="GVB22" s="109"/>
      <c r="GVC22" s="110"/>
      <c r="GVD22" s="109"/>
      <c r="GVE22" s="110"/>
      <c r="GVF22" s="109"/>
      <c r="GVG22" s="110"/>
      <c r="GVH22" s="109"/>
      <c r="GVI22" s="110"/>
      <c r="GVJ22" s="109"/>
      <c r="GVK22" s="110"/>
      <c r="GVL22" s="109"/>
      <c r="GVM22" s="110"/>
      <c r="GVN22" s="109"/>
      <c r="GVO22" s="110"/>
      <c r="GVP22" s="109"/>
      <c r="GVQ22" s="110"/>
      <c r="GVR22" s="109"/>
      <c r="GVS22" s="110"/>
      <c r="GVT22" s="109"/>
      <c r="GVU22" s="110"/>
      <c r="GVV22" s="109"/>
      <c r="GVW22" s="110"/>
      <c r="GVX22" s="109"/>
      <c r="GVY22" s="110"/>
      <c r="GVZ22" s="109"/>
      <c r="GWA22" s="110"/>
      <c r="GWB22" s="109"/>
      <c r="GWC22" s="110"/>
      <c r="GWD22" s="109"/>
      <c r="GWE22" s="110"/>
      <c r="GWF22" s="109"/>
      <c r="GWG22" s="110"/>
      <c r="GWH22" s="109"/>
      <c r="GWI22" s="110"/>
      <c r="GWJ22" s="109"/>
      <c r="GWK22" s="110"/>
      <c r="GWL22" s="109"/>
      <c r="GWM22" s="110"/>
      <c r="GWN22" s="109"/>
      <c r="GWO22" s="110"/>
      <c r="GWP22" s="109"/>
      <c r="GWQ22" s="110"/>
      <c r="GWR22" s="109"/>
      <c r="GWS22" s="110"/>
      <c r="GWT22" s="109"/>
      <c r="GWU22" s="110"/>
      <c r="GWV22" s="109"/>
      <c r="GWW22" s="110"/>
      <c r="GWX22" s="109"/>
      <c r="GWY22" s="110"/>
      <c r="GWZ22" s="109"/>
      <c r="GXA22" s="110"/>
      <c r="GXB22" s="109"/>
      <c r="GXC22" s="110"/>
      <c r="GXD22" s="109"/>
      <c r="GXE22" s="110"/>
      <c r="GXF22" s="109"/>
      <c r="GXG22" s="110"/>
      <c r="GXH22" s="109"/>
      <c r="GXI22" s="110"/>
      <c r="GXJ22" s="109"/>
      <c r="GXK22" s="110"/>
      <c r="GXL22" s="109"/>
      <c r="GXM22" s="110"/>
      <c r="GXN22" s="109"/>
      <c r="GXO22" s="110"/>
      <c r="GXP22" s="109"/>
      <c r="GXQ22" s="110"/>
      <c r="GXR22" s="109"/>
      <c r="GXS22" s="110"/>
      <c r="GXT22" s="109"/>
      <c r="GXU22" s="110"/>
      <c r="GXV22" s="109"/>
      <c r="GXW22" s="110"/>
      <c r="GXX22" s="109"/>
      <c r="GXY22" s="110"/>
      <c r="GXZ22" s="109"/>
      <c r="GYA22" s="110"/>
      <c r="GYB22" s="109"/>
      <c r="GYC22" s="110"/>
      <c r="GYD22" s="109"/>
      <c r="GYE22" s="110"/>
      <c r="GYF22" s="109"/>
      <c r="GYG22" s="110"/>
      <c r="GYH22" s="109"/>
      <c r="GYI22" s="110"/>
      <c r="GYJ22" s="109"/>
      <c r="GYK22" s="110"/>
      <c r="GYL22" s="109"/>
      <c r="GYM22" s="110"/>
      <c r="GYN22" s="109"/>
      <c r="GYO22" s="110"/>
      <c r="GYP22" s="109"/>
      <c r="GYQ22" s="110"/>
      <c r="GYR22" s="109"/>
      <c r="GYS22" s="110"/>
      <c r="GYT22" s="109"/>
      <c r="GYU22" s="110"/>
      <c r="GYV22" s="109"/>
      <c r="GYW22" s="110"/>
      <c r="GYX22" s="109"/>
      <c r="GYY22" s="110"/>
      <c r="GYZ22" s="109"/>
      <c r="GZA22" s="110"/>
      <c r="GZB22" s="109"/>
      <c r="GZC22" s="110"/>
      <c r="GZD22" s="109"/>
      <c r="GZE22" s="110"/>
      <c r="GZF22" s="109"/>
      <c r="GZG22" s="110"/>
      <c r="GZH22" s="109"/>
      <c r="GZI22" s="110"/>
      <c r="GZJ22" s="109"/>
      <c r="GZK22" s="110"/>
      <c r="GZL22" s="109"/>
      <c r="GZM22" s="110"/>
      <c r="GZN22" s="109"/>
      <c r="GZO22" s="110"/>
      <c r="GZP22" s="109"/>
      <c r="GZQ22" s="110"/>
      <c r="GZR22" s="109"/>
      <c r="GZS22" s="110"/>
      <c r="GZT22" s="109"/>
      <c r="GZU22" s="110"/>
      <c r="GZV22" s="109"/>
      <c r="GZW22" s="110"/>
      <c r="GZX22" s="109"/>
      <c r="GZY22" s="110"/>
      <c r="GZZ22" s="109"/>
      <c r="HAA22" s="110"/>
      <c r="HAB22" s="109"/>
      <c r="HAC22" s="110"/>
      <c r="HAD22" s="109"/>
      <c r="HAE22" s="110"/>
      <c r="HAF22" s="109"/>
      <c r="HAG22" s="110"/>
      <c r="HAH22" s="109"/>
      <c r="HAI22" s="110"/>
      <c r="HAJ22" s="109"/>
      <c r="HAK22" s="110"/>
      <c r="HAL22" s="109"/>
      <c r="HAM22" s="110"/>
      <c r="HAN22" s="109"/>
      <c r="HAO22" s="110"/>
      <c r="HAP22" s="109"/>
      <c r="HAQ22" s="110"/>
      <c r="HAR22" s="109"/>
      <c r="HAS22" s="110"/>
      <c r="HAT22" s="109"/>
      <c r="HAU22" s="110"/>
      <c r="HAV22" s="109"/>
      <c r="HAW22" s="110"/>
      <c r="HAX22" s="109"/>
      <c r="HAY22" s="110"/>
      <c r="HAZ22" s="109"/>
      <c r="HBA22" s="110"/>
      <c r="HBB22" s="109"/>
      <c r="HBC22" s="110"/>
      <c r="HBD22" s="109"/>
      <c r="HBE22" s="110"/>
      <c r="HBF22" s="109"/>
      <c r="HBG22" s="110"/>
      <c r="HBH22" s="109"/>
      <c r="HBI22" s="110"/>
      <c r="HBJ22" s="109"/>
      <c r="HBK22" s="110"/>
      <c r="HBL22" s="109"/>
      <c r="HBM22" s="110"/>
      <c r="HBN22" s="109"/>
      <c r="HBO22" s="110"/>
      <c r="HBP22" s="109"/>
      <c r="HBQ22" s="110"/>
      <c r="HBR22" s="109"/>
      <c r="HBS22" s="110"/>
      <c r="HBT22" s="109"/>
      <c r="HBU22" s="110"/>
      <c r="HBV22" s="109"/>
      <c r="HBW22" s="110"/>
      <c r="HBX22" s="109"/>
      <c r="HBY22" s="110"/>
      <c r="HBZ22" s="109"/>
      <c r="HCA22" s="110"/>
      <c r="HCB22" s="109"/>
      <c r="HCC22" s="110"/>
      <c r="HCD22" s="109"/>
      <c r="HCE22" s="110"/>
      <c r="HCF22" s="109"/>
      <c r="HCG22" s="110"/>
      <c r="HCH22" s="109"/>
      <c r="HCI22" s="110"/>
      <c r="HCJ22" s="109"/>
      <c r="HCK22" s="110"/>
      <c r="HCL22" s="109"/>
      <c r="HCM22" s="110"/>
      <c r="HCN22" s="109"/>
      <c r="HCO22" s="110"/>
      <c r="HCP22" s="109"/>
      <c r="HCQ22" s="110"/>
      <c r="HCR22" s="109"/>
      <c r="HCS22" s="110"/>
      <c r="HCT22" s="109"/>
      <c r="HCU22" s="110"/>
      <c r="HCV22" s="109"/>
      <c r="HCW22" s="110"/>
      <c r="HCX22" s="109"/>
      <c r="HCY22" s="110"/>
      <c r="HCZ22" s="109"/>
      <c r="HDA22" s="110"/>
      <c r="HDB22" s="109"/>
      <c r="HDC22" s="110"/>
      <c r="HDD22" s="109"/>
      <c r="HDE22" s="110"/>
      <c r="HDF22" s="109"/>
      <c r="HDG22" s="110"/>
      <c r="HDH22" s="109"/>
      <c r="HDI22" s="110"/>
      <c r="HDJ22" s="109"/>
      <c r="HDK22" s="110"/>
      <c r="HDL22" s="109"/>
      <c r="HDM22" s="110"/>
      <c r="HDN22" s="109"/>
      <c r="HDO22" s="110"/>
      <c r="HDP22" s="109"/>
      <c r="HDQ22" s="110"/>
      <c r="HDR22" s="109"/>
      <c r="HDS22" s="110"/>
      <c r="HDT22" s="109"/>
      <c r="HDU22" s="110"/>
      <c r="HDV22" s="109"/>
      <c r="HDW22" s="110"/>
      <c r="HDX22" s="109"/>
      <c r="HDY22" s="110"/>
      <c r="HDZ22" s="109"/>
      <c r="HEA22" s="110"/>
      <c r="HEB22" s="109"/>
      <c r="HEC22" s="110"/>
      <c r="HED22" s="109"/>
      <c r="HEE22" s="110"/>
      <c r="HEF22" s="109"/>
      <c r="HEG22" s="110"/>
      <c r="HEH22" s="109"/>
      <c r="HEI22" s="110"/>
      <c r="HEJ22" s="109"/>
      <c r="HEK22" s="110"/>
      <c r="HEL22" s="109"/>
      <c r="HEM22" s="110"/>
      <c r="HEN22" s="109"/>
      <c r="HEO22" s="110"/>
      <c r="HEP22" s="109"/>
      <c r="HEQ22" s="110"/>
      <c r="HER22" s="109"/>
      <c r="HES22" s="110"/>
      <c r="HET22" s="109"/>
      <c r="HEU22" s="110"/>
      <c r="HEV22" s="109"/>
      <c r="HEW22" s="110"/>
      <c r="HEX22" s="109"/>
      <c r="HEY22" s="110"/>
      <c r="HEZ22" s="109"/>
      <c r="HFA22" s="110"/>
      <c r="HFB22" s="109"/>
      <c r="HFC22" s="110"/>
      <c r="HFD22" s="109"/>
      <c r="HFE22" s="110"/>
      <c r="HFF22" s="109"/>
      <c r="HFG22" s="110"/>
      <c r="HFH22" s="109"/>
      <c r="HFI22" s="110"/>
      <c r="HFJ22" s="109"/>
      <c r="HFK22" s="110"/>
      <c r="HFL22" s="109"/>
      <c r="HFM22" s="110"/>
      <c r="HFN22" s="109"/>
      <c r="HFO22" s="110"/>
      <c r="HFP22" s="109"/>
      <c r="HFQ22" s="110"/>
      <c r="HFR22" s="109"/>
      <c r="HFS22" s="110"/>
      <c r="HFT22" s="109"/>
      <c r="HFU22" s="110"/>
      <c r="HFV22" s="109"/>
      <c r="HFW22" s="110"/>
      <c r="HFX22" s="109"/>
      <c r="HFY22" s="110"/>
      <c r="HFZ22" s="109"/>
      <c r="HGA22" s="110"/>
      <c r="HGB22" s="109"/>
      <c r="HGC22" s="110"/>
      <c r="HGD22" s="109"/>
      <c r="HGE22" s="110"/>
      <c r="HGF22" s="109"/>
      <c r="HGG22" s="110"/>
      <c r="HGH22" s="109"/>
      <c r="HGI22" s="110"/>
      <c r="HGJ22" s="109"/>
      <c r="HGK22" s="110"/>
      <c r="HGL22" s="109"/>
      <c r="HGM22" s="110"/>
      <c r="HGN22" s="109"/>
      <c r="HGO22" s="110"/>
      <c r="HGP22" s="109"/>
      <c r="HGQ22" s="110"/>
      <c r="HGR22" s="109"/>
      <c r="HGS22" s="110"/>
      <c r="HGT22" s="109"/>
      <c r="HGU22" s="110"/>
      <c r="HGV22" s="109"/>
      <c r="HGW22" s="110"/>
      <c r="HGX22" s="109"/>
      <c r="HGY22" s="110"/>
      <c r="HGZ22" s="109"/>
      <c r="HHA22" s="110"/>
      <c r="HHB22" s="109"/>
      <c r="HHC22" s="110"/>
      <c r="HHD22" s="109"/>
      <c r="HHE22" s="110"/>
      <c r="HHF22" s="109"/>
      <c r="HHG22" s="110"/>
      <c r="HHH22" s="109"/>
      <c r="HHI22" s="110"/>
      <c r="HHJ22" s="109"/>
      <c r="HHK22" s="110"/>
      <c r="HHL22" s="109"/>
      <c r="HHM22" s="110"/>
      <c r="HHN22" s="109"/>
      <c r="HHO22" s="110"/>
      <c r="HHP22" s="109"/>
      <c r="HHQ22" s="110"/>
      <c r="HHR22" s="109"/>
      <c r="HHS22" s="110"/>
      <c r="HHT22" s="109"/>
      <c r="HHU22" s="110"/>
      <c r="HHV22" s="109"/>
      <c r="HHW22" s="110"/>
      <c r="HHX22" s="109"/>
      <c r="HHY22" s="110"/>
      <c r="HHZ22" s="109"/>
      <c r="HIA22" s="110"/>
      <c r="HIB22" s="109"/>
      <c r="HIC22" s="110"/>
      <c r="HID22" s="109"/>
      <c r="HIE22" s="110"/>
      <c r="HIF22" s="109"/>
      <c r="HIG22" s="110"/>
      <c r="HIH22" s="109"/>
      <c r="HII22" s="110"/>
      <c r="HIJ22" s="109"/>
      <c r="HIK22" s="110"/>
      <c r="HIL22" s="109"/>
      <c r="HIM22" s="110"/>
      <c r="HIN22" s="109"/>
      <c r="HIO22" s="110"/>
      <c r="HIP22" s="109"/>
      <c r="HIQ22" s="110"/>
      <c r="HIR22" s="109"/>
      <c r="HIS22" s="110"/>
      <c r="HIT22" s="109"/>
      <c r="HIU22" s="110"/>
      <c r="HIV22" s="109"/>
      <c r="HIW22" s="110"/>
      <c r="HIX22" s="109"/>
      <c r="HIY22" s="110"/>
      <c r="HIZ22" s="109"/>
      <c r="HJA22" s="110"/>
      <c r="HJB22" s="109"/>
      <c r="HJC22" s="110"/>
      <c r="HJD22" s="109"/>
      <c r="HJE22" s="110"/>
      <c r="HJF22" s="109"/>
      <c r="HJG22" s="110"/>
      <c r="HJH22" s="109"/>
      <c r="HJI22" s="110"/>
      <c r="HJJ22" s="109"/>
      <c r="HJK22" s="110"/>
      <c r="HJL22" s="109"/>
      <c r="HJM22" s="110"/>
      <c r="HJN22" s="109"/>
      <c r="HJO22" s="110"/>
      <c r="HJP22" s="109"/>
      <c r="HJQ22" s="110"/>
      <c r="HJR22" s="109"/>
      <c r="HJS22" s="110"/>
      <c r="HJT22" s="109"/>
      <c r="HJU22" s="110"/>
      <c r="HJV22" s="109"/>
      <c r="HJW22" s="110"/>
      <c r="HJX22" s="109"/>
      <c r="HJY22" s="110"/>
      <c r="HJZ22" s="109"/>
      <c r="HKA22" s="110"/>
      <c r="HKB22" s="109"/>
      <c r="HKC22" s="110"/>
      <c r="HKD22" s="109"/>
      <c r="HKE22" s="110"/>
      <c r="HKF22" s="109"/>
      <c r="HKG22" s="110"/>
      <c r="HKH22" s="109"/>
      <c r="HKI22" s="110"/>
      <c r="HKJ22" s="109"/>
      <c r="HKK22" s="110"/>
      <c r="HKL22" s="109"/>
      <c r="HKM22" s="110"/>
      <c r="HKN22" s="109"/>
      <c r="HKO22" s="110"/>
      <c r="HKP22" s="109"/>
      <c r="HKQ22" s="110"/>
      <c r="HKR22" s="109"/>
      <c r="HKS22" s="110"/>
      <c r="HKT22" s="109"/>
      <c r="HKU22" s="110"/>
      <c r="HKV22" s="109"/>
      <c r="HKW22" s="110"/>
      <c r="HKX22" s="109"/>
      <c r="HKY22" s="110"/>
      <c r="HKZ22" s="109"/>
      <c r="HLA22" s="110"/>
      <c r="HLB22" s="109"/>
      <c r="HLC22" s="110"/>
      <c r="HLD22" s="109"/>
      <c r="HLE22" s="110"/>
      <c r="HLF22" s="109"/>
      <c r="HLG22" s="110"/>
      <c r="HLH22" s="109"/>
      <c r="HLI22" s="110"/>
      <c r="HLJ22" s="109"/>
      <c r="HLK22" s="110"/>
      <c r="HLL22" s="109"/>
      <c r="HLM22" s="110"/>
      <c r="HLN22" s="109"/>
      <c r="HLO22" s="110"/>
      <c r="HLP22" s="109"/>
      <c r="HLQ22" s="110"/>
      <c r="HLR22" s="109"/>
      <c r="HLS22" s="110"/>
      <c r="HLT22" s="109"/>
      <c r="HLU22" s="110"/>
      <c r="HLV22" s="109"/>
      <c r="HLW22" s="110"/>
      <c r="HLX22" s="109"/>
      <c r="HLY22" s="110"/>
      <c r="HLZ22" s="109"/>
      <c r="HMA22" s="110"/>
      <c r="HMB22" s="109"/>
      <c r="HMC22" s="110"/>
      <c r="HMD22" s="109"/>
      <c r="HME22" s="110"/>
      <c r="HMF22" s="109"/>
      <c r="HMG22" s="110"/>
      <c r="HMH22" s="109"/>
      <c r="HMI22" s="110"/>
      <c r="HMJ22" s="109"/>
      <c r="HMK22" s="110"/>
      <c r="HML22" s="109"/>
      <c r="HMM22" s="110"/>
      <c r="HMN22" s="109"/>
      <c r="HMO22" s="110"/>
      <c r="HMP22" s="109"/>
      <c r="HMQ22" s="110"/>
      <c r="HMR22" s="109"/>
      <c r="HMS22" s="110"/>
      <c r="HMT22" s="109"/>
      <c r="HMU22" s="110"/>
      <c r="HMV22" s="109"/>
      <c r="HMW22" s="110"/>
      <c r="HMX22" s="109"/>
      <c r="HMY22" s="110"/>
      <c r="HMZ22" s="109"/>
      <c r="HNA22" s="110"/>
      <c r="HNB22" s="109"/>
      <c r="HNC22" s="110"/>
      <c r="HND22" s="109"/>
      <c r="HNE22" s="110"/>
      <c r="HNF22" s="109"/>
      <c r="HNG22" s="110"/>
      <c r="HNH22" s="109"/>
      <c r="HNI22" s="110"/>
      <c r="HNJ22" s="109"/>
      <c r="HNK22" s="110"/>
      <c r="HNL22" s="109"/>
      <c r="HNM22" s="110"/>
      <c r="HNN22" s="109"/>
      <c r="HNO22" s="110"/>
      <c r="HNP22" s="109"/>
      <c r="HNQ22" s="110"/>
      <c r="HNR22" s="109"/>
      <c r="HNS22" s="110"/>
      <c r="HNT22" s="109"/>
      <c r="HNU22" s="110"/>
      <c r="HNV22" s="109"/>
      <c r="HNW22" s="110"/>
      <c r="HNX22" s="109"/>
      <c r="HNY22" s="110"/>
      <c r="HNZ22" s="109"/>
      <c r="HOA22" s="110"/>
      <c r="HOB22" s="109"/>
      <c r="HOC22" s="110"/>
      <c r="HOD22" s="109"/>
      <c r="HOE22" s="110"/>
      <c r="HOF22" s="109"/>
      <c r="HOG22" s="110"/>
      <c r="HOH22" s="109"/>
      <c r="HOI22" s="110"/>
      <c r="HOJ22" s="109"/>
      <c r="HOK22" s="110"/>
      <c r="HOL22" s="109"/>
      <c r="HOM22" s="110"/>
      <c r="HON22" s="109"/>
      <c r="HOO22" s="110"/>
      <c r="HOP22" s="109"/>
      <c r="HOQ22" s="110"/>
      <c r="HOR22" s="109"/>
      <c r="HOS22" s="110"/>
      <c r="HOT22" s="109"/>
      <c r="HOU22" s="110"/>
      <c r="HOV22" s="109"/>
      <c r="HOW22" s="110"/>
      <c r="HOX22" s="109"/>
      <c r="HOY22" s="110"/>
      <c r="HOZ22" s="109"/>
      <c r="HPA22" s="110"/>
      <c r="HPB22" s="109"/>
      <c r="HPC22" s="110"/>
      <c r="HPD22" s="109"/>
      <c r="HPE22" s="110"/>
      <c r="HPF22" s="109"/>
      <c r="HPG22" s="110"/>
      <c r="HPH22" s="109"/>
      <c r="HPI22" s="110"/>
      <c r="HPJ22" s="109"/>
      <c r="HPK22" s="110"/>
      <c r="HPL22" s="109"/>
      <c r="HPM22" s="110"/>
      <c r="HPN22" s="109"/>
      <c r="HPO22" s="110"/>
      <c r="HPP22" s="109"/>
      <c r="HPQ22" s="110"/>
      <c r="HPR22" s="109"/>
      <c r="HPS22" s="110"/>
      <c r="HPT22" s="109"/>
      <c r="HPU22" s="110"/>
      <c r="HPV22" s="109"/>
      <c r="HPW22" s="110"/>
      <c r="HPX22" s="109"/>
      <c r="HPY22" s="110"/>
      <c r="HPZ22" s="109"/>
      <c r="HQA22" s="110"/>
      <c r="HQB22" s="109"/>
      <c r="HQC22" s="110"/>
      <c r="HQD22" s="109"/>
      <c r="HQE22" s="110"/>
      <c r="HQF22" s="109"/>
      <c r="HQG22" s="110"/>
      <c r="HQH22" s="109"/>
      <c r="HQI22" s="110"/>
      <c r="HQJ22" s="109"/>
      <c r="HQK22" s="110"/>
      <c r="HQL22" s="109"/>
      <c r="HQM22" s="110"/>
      <c r="HQN22" s="109"/>
      <c r="HQO22" s="110"/>
      <c r="HQP22" s="109"/>
      <c r="HQQ22" s="110"/>
      <c r="HQR22" s="109"/>
      <c r="HQS22" s="110"/>
      <c r="HQT22" s="109"/>
      <c r="HQU22" s="110"/>
      <c r="HQV22" s="109"/>
      <c r="HQW22" s="110"/>
      <c r="HQX22" s="109"/>
      <c r="HQY22" s="110"/>
      <c r="HQZ22" s="109"/>
      <c r="HRA22" s="110"/>
      <c r="HRB22" s="109"/>
      <c r="HRC22" s="110"/>
      <c r="HRD22" s="109"/>
      <c r="HRE22" s="110"/>
      <c r="HRF22" s="109"/>
      <c r="HRG22" s="110"/>
      <c r="HRH22" s="109"/>
      <c r="HRI22" s="110"/>
      <c r="HRJ22" s="109"/>
      <c r="HRK22" s="110"/>
      <c r="HRL22" s="109"/>
      <c r="HRM22" s="110"/>
      <c r="HRN22" s="109"/>
      <c r="HRO22" s="110"/>
      <c r="HRP22" s="109"/>
      <c r="HRQ22" s="110"/>
      <c r="HRR22" s="109"/>
      <c r="HRS22" s="110"/>
      <c r="HRT22" s="109"/>
      <c r="HRU22" s="110"/>
      <c r="HRV22" s="109"/>
      <c r="HRW22" s="110"/>
      <c r="HRX22" s="109"/>
      <c r="HRY22" s="110"/>
      <c r="HRZ22" s="109"/>
      <c r="HSA22" s="110"/>
      <c r="HSB22" s="109"/>
      <c r="HSC22" s="110"/>
      <c r="HSD22" s="109"/>
      <c r="HSE22" s="110"/>
      <c r="HSF22" s="109"/>
      <c r="HSG22" s="110"/>
      <c r="HSH22" s="109"/>
      <c r="HSI22" s="110"/>
      <c r="HSJ22" s="109"/>
      <c r="HSK22" s="110"/>
      <c r="HSL22" s="109"/>
      <c r="HSM22" s="110"/>
      <c r="HSN22" s="109"/>
      <c r="HSO22" s="110"/>
      <c r="HSP22" s="109"/>
      <c r="HSQ22" s="110"/>
      <c r="HSR22" s="109"/>
      <c r="HSS22" s="110"/>
      <c r="HST22" s="109"/>
      <c r="HSU22" s="110"/>
      <c r="HSV22" s="109"/>
      <c r="HSW22" s="110"/>
      <c r="HSX22" s="109"/>
      <c r="HSY22" s="110"/>
      <c r="HSZ22" s="109"/>
      <c r="HTA22" s="110"/>
      <c r="HTB22" s="109"/>
      <c r="HTC22" s="110"/>
      <c r="HTD22" s="109"/>
      <c r="HTE22" s="110"/>
      <c r="HTF22" s="109"/>
      <c r="HTG22" s="110"/>
      <c r="HTH22" s="109"/>
      <c r="HTI22" s="110"/>
      <c r="HTJ22" s="109"/>
      <c r="HTK22" s="110"/>
      <c r="HTL22" s="109"/>
      <c r="HTM22" s="110"/>
      <c r="HTN22" s="109"/>
      <c r="HTO22" s="110"/>
      <c r="HTP22" s="109"/>
      <c r="HTQ22" s="110"/>
      <c r="HTR22" s="109"/>
      <c r="HTS22" s="110"/>
      <c r="HTT22" s="109"/>
      <c r="HTU22" s="110"/>
      <c r="HTV22" s="109"/>
      <c r="HTW22" s="110"/>
      <c r="HTX22" s="109"/>
      <c r="HTY22" s="110"/>
      <c r="HTZ22" s="109"/>
      <c r="HUA22" s="110"/>
      <c r="HUB22" s="109"/>
      <c r="HUC22" s="110"/>
      <c r="HUD22" s="109"/>
      <c r="HUE22" s="110"/>
      <c r="HUF22" s="109"/>
      <c r="HUG22" s="110"/>
      <c r="HUH22" s="109"/>
      <c r="HUI22" s="110"/>
      <c r="HUJ22" s="109"/>
      <c r="HUK22" s="110"/>
      <c r="HUL22" s="109"/>
      <c r="HUM22" s="110"/>
      <c r="HUN22" s="109"/>
      <c r="HUO22" s="110"/>
      <c r="HUP22" s="109"/>
      <c r="HUQ22" s="110"/>
      <c r="HUR22" s="109"/>
      <c r="HUS22" s="110"/>
      <c r="HUT22" s="109"/>
      <c r="HUU22" s="110"/>
      <c r="HUV22" s="109"/>
      <c r="HUW22" s="110"/>
      <c r="HUX22" s="109"/>
      <c r="HUY22" s="110"/>
      <c r="HUZ22" s="109"/>
      <c r="HVA22" s="110"/>
      <c r="HVB22" s="109"/>
      <c r="HVC22" s="110"/>
      <c r="HVD22" s="109"/>
      <c r="HVE22" s="110"/>
      <c r="HVF22" s="109"/>
      <c r="HVG22" s="110"/>
      <c r="HVH22" s="109"/>
      <c r="HVI22" s="110"/>
      <c r="HVJ22" s="109"/>
      <c r="HVK22" s="110"/>
      <c r="HVL22" s="109"/>
      <c r="HVM22" s="110"/>
      <c r="HVN22" s="109"/>
      <c r="HVO22" s="110"/>
      <c r="HVP22" s="109"/>
      <c r="HVQ22" s="110"/>
      <c r="HVR22" s="109"/>
      <c r="HVS22" s="110"/>
      <c r="HVT22" s="109"/>
      <c r="HVU22" s="110"/>
      <c r="HVV22" s="109"/>
      <c r="HVW22" s="110"/>
      <c r="HVX22" s="109"/>
      <c r="HVY22" s="110"/>
      <c r="HVZ22" s="109"/>
      <c r="HWA22" s="110"/>
      <c r="HWB22" s="109"/>
      <c r="HWC22" s="110"/>
      <c r="HWD22" s="109"/>
      <c r="HWE22" s="110"/>
      <c r="HWF22" s="109"/>
      <c r="HWG22" s="110"/>
      <c r="HWH22" s="109"/>
      <c r="HWI22" s="110"/>
      <c r="HWJ22" s="109"/>
      <c r="HWK22" s="110"/>
      <c r="HWL22" s="109"/>
      <c r="HWM22" s="110"/>
      <c r="HWN22" s="109"/>
      <c r="HWO22" s="110"/>
      <c r="HWP22" s="109"/>
      <c r="HWQ22" s="110"/>
      <c r="HWR22" s="109"/>
      <c r="HWS22" s="110"/>
      <c r="HWT22" s="109"/>
      <c r="HWU22" s="110"/>
      <c r="HWV22" s="109"/>
      <c r="HWW22" s="110"/>
      <c r="HWX22" s="109"/>
      <c r="HWY22" s="110"/>
      <c r="HWZ22" s="109"/>
      <c r="HXA22" s="110"/>
      <c r="HXB22" s="109"/>
      <c r="HXC22" s="110"/>
      <c r="HXD22" s="109"/>
      <c r="HXE22" s="110"/>
      <c r="HXF22" s="109"/>
      <c r="HXG22" s="110"/>
      <c r="HXH22" s="109"/>
      <c r="HXI22" s="110"/>
      <c r="HXJ22" s="109"/>
      <c r="HXK22" s="110"/>
      <c r="HXL22" s="109"/>
      <c r="HXM22" s="110"/>
      <c r="HXN22" s="109"/>
      <c r="HXO22" s="110"/>
      <c r="HXP22" s="109"/>
      <c r="HXQ22" s="110"/>
      <c r="HXR22" s="109"/>
      <c r="HXS22" s="110"/>
      <c r="HXT22" s="109"/>
      <c r="HXU22" s="110"/>
      <c r="HXV22" s="109"/>
      <c r="HXW22" s="110"/>
      <c r="HXX22" s="109"/>
      <c r="HXY22" s="110"/>
      <c r="HXZ22" s="109"/>
      <c r="HYA22" s="110"/>
      <c r="HYB22" s="109"/>
      <c r="HYC22" s="110"/>
      <c r="HYD22" s="109"/>
      <c r="HYE22" s="110"/>
      <c r="HYF22" s="109"/>
      <c r="HYG22" s="110"/>
      <c r="HYH22" s="109"/>
      <c r="HYI22" s="110"/>
      <c r="HYJ22" s="109"/>
      <c r="HYK22" s="110"/>
      <c r="HYL22" s="109"/>
      <c r="HYM22" s="110"/>
      <c r="HYN22" s="109"/>
      <c r="HYO22" s="110"/>
      <c r="HYP22" s="109"/>
      <c r="HYQ22" s="110"/>
      <c r="HYR22" s="109"/>
      <c r="HYS22" s="110"/>
      <c r="HYT22" s="109"/>
      <c r="HYU22" s="110"/>
      <c r="HYV22" s="109"/>
      <c r="HYW22" s="110"/>
      <c r="HYX22" s="109"/>
      <c r="HYY22" s="110"/>
      <c r="HYZ22" s="109"/>
      <c r="HZA22" s="110"/>
      <c r="HZB22" s="109"/>
      <c r="HZC22" s="110"/>
      <c r="HZD22" s="109"/>
      <c r="HZE22" s="110"/>
      <c r="HZF22" s="109"/>
      <c r="HZG22" s="110"/>
      <c r="HZH22" s="109"/>
      <c r="HZI22" s="110"/>
      <c r="HZJ22" s="109"/>
      <c r="HZK22" s="110"/>
      <c r="HZL22" s="109"/>
      <c r="HZM22" s="110"/>
      <c r="HZN22" s="109"/>
      <c r="HZO22" s="110"/>
      <c r="HZP22" s="109"/>
      <c r="HZQ22" s="110"/>
      <c r="HZR22" s="109"/>
      <c r="HZS22" s="110"/>
      <c r="HZT22" s="109"/>
      <c r="HZU22" s="110"/>
      <c r="HZV22" s="109"/>
      <c r="HZW22" s="110"/>
      <c r="HZX22" s="109"/>
      <c r="HZY22" s="110"/>
      <c r="HZZ22" s="109"/>
      <c r="IAA22" s="110"/>
      <c r="IAB22" s="109"/>
      <c r="IAC22" s="110"/>
      <c r="IAD22" s="109"/>
      <c r="IAE22" s="110"/>
      <c r="IAF22" s="109"/>
      <c r="IAG22" s="110"/>
      <c r="IAH22" s="109"/>
      <c r="IAI22" s="110"/>
      <c r="IAJ22" s="109"/>
      <c r="IAK22" s="110"/>
      <c r="IAL22" s="109"/>
      <c r="IAM22" s="110"/>
      <c r="IAN22" s="109"/>
      <c r="IAO22" s="110"/>
      <c r="IAP22" s="109"/>
      <c r="IAQ22" s="110"/>
      <c r="IAR22" s="109"/>
      <c r="IAS22" s="110"/>
      <c r="IAT22" s="109"/>
      <c r="IAU22" s="110"/>
      <c r="IAV22" s="109"/>
      <c r="IAW22" s="110"/>
      <c r="IAX22" s="109"/>
      <c r="IAY22" s="110"/>
      <c r="IAZ22" s="109"/>
      <c r="IBA22" s="110"/>
      <c r="IBB22" s="109"/>
      <c r="IBC22" s="110"/>
      <c r="IBD22" s="109"/>
      <c r="IBE22" s="110"/>
      <c r="IBF22" s="109"/>
      <c r="IBG22" s="110"/>
      <c r="IBH22" s="109"/>
      <c r="IBI22" s="110"/>
      <c r="IBJ22" s="109"/>
      <c r="IBK22" s="110"/>
      <c r="IBL22" s="109"/>
      <c r="IBM22" s="110"/>
      <c r="IBN22" s="109"/>
      <c r="IBO22" s="110"/>
      <c r="IBP22" s="109"/>
      <c r="IBQ22" s="110"/>
      <c r="IBR22" s="109"/>
      <c r="IBS22" s="110"/>
      <c r="IBT22" s="109"/>
      <c r="IBU22" s="110"/>
      <c r="IBV22" s="109"/>
      <c r="IBW22" s="110"/>
      <c r="IBX22" s="109"/>
      <c r="IBY22" s="110"/>
      <c r="IBZ22" s="109"/>
      <c r="ICA22" s="110"/>
      <c r="ICB22" s="109"/>
      <c r="ICC22" s="110"/>
      <c r="ICD22" s="109"/>
      <c r="ICE22" s="110"/>
      <c r="ICF22" s="109"/>
      <c r="ICG22" s="110"/>
      <c r="ICH22" s="109"/>
      <c r="ICI22" s="110"/>
      <c r="ICJ22" s="109"/>
      <c r="ICK22" s="110"/>
      <c r="ICL22" s="109"/>
      <c r="ICM22" s="110"/>
      <c r="ICN22" s="109"/>
      <c r="ICO22" s="110"/>
      <c r="ICP22" s="109"/>
      <c r="ICQ22" s="110"/>
      <c r="ICR22" s="109"/>
      <c r="ICS22" s="110"/>
      <c r="ICT22" s="109"/>
      <c r="ICU22" s="110"/>
      <c r="ICV22" s="109"/>
      <c r="ICW22" s="110"/>
      <c r="ICX22" s="109"/>
      <c r="ICY22" s="110"/>
      <c r="ICZ22" s="109"/>
      <c r="IDA22" s="110"/>
      <c r="IDB22" s="109"/>
      <c r="IDC22" s="110"/>
      <c r="IDD22" s="109"/>
      <c r="IDE22" s="110"/>
      <c r="IDF22" s="109"/>
      <c r="IDG22" s="110"/>
      <c r="IDH22" s="109"/>
      <c r="IDI22" s="110"/>
      <c r="IDJ22" s="109"/>
      <c r="IDK22" s="110"/>
      <c r="IDL22" s="109"/>
      <c r="IDM22" s="110"/>
      <c r="IDN22" s="109"/>
      <c r="IDO22" s="110"/>
      <c r="IDP22" s="109"/>
      <c r="IDQ22" s="110"/>
      <c r="IDR22" s="109"/>
      <c r="IDS22" s="110"/>
      <c r="IDT22" s="109"/>
      <c r="IDU22" s="110"/>
      <c r="IDV22" s="109"/>
      <c r="IDW22" s="110"/>
      <c r="IDX22" s="109"/>
      <c r="IDY22" s="110"/>
      <c r="IDZ22" s="109"/>
      <c r="IEA22" s="110"/>
      <c r="IEB22" s="109"/>
      <c r="IEC22" s="110"/>
      <c r="IED22" s="109"/>
      <c r="IEE22" s="110"/>
      <c r="IEF22" s="109"/>
      <c r="IEG22" s="110"/>
      <c r="IEH22" s="109"/>
      <c r="IEI22" s="110"/>
      <c r="IEJ22" s="109"/>
      <c r="IEK22" s="110"/>
      <c r="IEL22" s="109"/>
      <c r="IEM22" s="110"/>
      <c r="IEN22" s="109"/>
      <c r="IEO22" s="110"/>
      <c r="IEP22" s="109"/>
      <c r="IEQ22" s="110"/>
      <c r="IER22" s="109"/>
      <c r="IES22" s="110"/>
      <c r="IET22" s="109"/>
      <c r="IEU22" s="110"/>
      <c r="IEV22" s="109"/>
      <c r="IEW22" s="110"/>
      <c r="IEX22" s="109"/>
      <c r="IEY22" s="110"/>
      <c r="IEZ22" s="109"/>
      <c r="IFA22" s="110"/>
      <c r="IFB22" s="109"/>
      <c r="IFC22" s="110"/>
      <c r="IFD22" s="109"/>
      <c r="IFE22" s="110"/>
      <c r="IFF22" s="109"/>
      <c r="IFG22" s="110"/>
      <c r="IFH22" s="109"/>
      <c r="IFI22" s="110"/>
      <c r="IFJ22" s="109"/>
      <c r="IFK22" s="110"/>
      <c r="IFL22" s="109"/>
      <c r="IFM22" s="110"/>
      <c r="IFN22" s="109"/>
      <c r="IFO22" s="110"/>
      <c r="IFP22" s="109"/>
      <c r="IFQ22" s="110"/>
      <c r="IFR22" s="109"/>
      <c r="IFS22" s="110"/>
      <c r="IFT22" s="109"/>
      <c r="IFU22" s="110"/>
      <c r="IFV22" s="109"/>
      <c r="IFW22" s="110"/>
      <c r="IFX22" s="109"/>
      <c r="IFY22" s="110"/>
      <c r="IFZ22" s="109"/>
      <c r="IGA22" s="110"/>
      <c r="IGB22" s="109"/>
      <c r="IGC22" s="110"/>
      <c r="IGD22" s="109"/>
      <c r="IGE22" s="110"/>
      <c r="IGF22" s="109"/>
      <c r="IGG22" s="110"/>
      <c r="IGH22" s="109"/>
      <c r="IGI22" s="110"/>
      <c r="IGJ22" s="109"/>
      <c r="IGK22" s="110"/>
      <c r="IGL22" s="109"/>
      <c r="IGM22" s="110"/>
      <c r="IGN22" s="109"/>
      <c r="IGO22" s="110"/>
      <c r="IGP22" s="109"/>
      <c r="IGQ22" s="110"/>
      <c r="IGR22" s="109"/>
      <c r="IGS22" s="110"/>
      <c r="IGT22" s="109"/>
      <c r="IGU22" s="110"/>
      <c r="IGV22" s="109"/>
      <c r="IGW22" s="110"/>
      <c r="IGX22" s="109"/>
      <c r="IGY22" s="110"/>
      <c r="IGZ22" s="109"/>
      <c r="IHA22" s="110"/>
      <c r="IHB22" s="109"/>
      <c r="IHC22" s="110"/>
      <c r="IHD22" s="109"/>
      <c r="IHE22" s="110"/>
      <c r="IHF22" s="109"/>
      <c r="IHG22" s="110"/>
      <c r="IHH22" s="109"/>
      <c r="IHI22" s="110"/>
      <c r="IHJ22" s="109"/>
      <c r="IHK22" s="110"/>
      <c r="IHL22" s="109"/>
      <c r="IHM22" s="110"/>
      <c r="IHN22" s="109"/>
      <c r="IHO22" s="110"/>
      <c r="IHP22" s="109"/>
      <c r="IHQ22" s="110"/>
      <c r="IHR22" s="109"/>
      <c r="IHS22" s="110"/>
      <c r="IHT22" s="109"/>
      <c r="IHU22" s="110"/>
      <c r="IHV22" s="109"/>
      <c r="IHW22" s="110"/>
      <c r="IHX22" s="109"/>
      <c r="IHY22" s="110"/>
      <c r="IHZ22" s="109"/>
      <c r="IIA22" s="110"/>
      <c r="IIB22" s="109"/>
      <c r="IIC22" s="110"/>
      <c r="IID22" s="109"/>
      <c r="IIE22" s="110"/>
      <c r="IIF22" s="109"/>
      <c r="IIG22" s="110"/>
      <c r="IIH22" s="109"/>
      <c r="III22" s="110"/>
      <c r="IIJ22" s="109"/>
      <c r="IIK22" s="110"/>
      <c r="IIL22" s="109"/>
      <c r="IIM22" s="110"/>
      <c r="IIN22" s="109"/>
      <c r="IIO22" s="110"/>
      <c r="IIP22" s="109"/>
      <c r="IIQ22" s="110"/>
      <c r="IIR22" s="109"/>
      <c r="IIS22" s="110"/>
      <c r="IIT22" s="109"/>
      <c r="IIU22" s="110"/>
      <c r="IIV22" s="109"/>
      <c r="IIW22" s="110"/>
      <c r="IIX22" s="109"/>
      <c r="IIY22" s="110"/>
      <c r="IIZ22" s="109"/>
      <c r="IJA22" s="110"/>
      <c r="IJB22" s="109"/>
      <c r="IJC22" s="110"/>
      <c r="IJD22" s="109"/>
      <c r="IJE22" s="110"/>
      <c r="IJF22" s="109"/>
      <c r="IJG22" s="110"/>
      <c r="IJH22" s="109"/>
      <c r="IJI22" s="110"/>
      <c r="IJJ22" s="109"/>
      <c r="IJK22" s="110"/>
      <c r="IJL22" s="109"/>
      <c r="IJM22" s="110"/>
      <c r="IJN22" s="109"/>
      <c r="IJO22" s="110"/>
      <c r="IJP22" s="109"/>
      <c r="IJQ22" s="110"/>
      <c r="IJR22" s="109"/>
      <c r="IJS22" s="110"/>
      <c r="IJT22" s="109"/>
      <c r="IJU22" s="110"/>
      <c r="IJV22" s="109"/>
      <c r="IJW22" s="110"/>
      <c r="IJX22" s="109"/>
      <c r="IJY22" s="110"/>
      <c r="IJZ22" s="109"/>
      <c r="IKA22" s="110"/>
      <c r="IKB22" s="109"/>
      <c r="IKC22" s="110"/>
      <c r="IKD22" s="109"/>
      <c r="IKE22" s="110"/>
      <c r="IKF22" s="109"/>
      <c r="IKG22" s="110"/>
      <c r="IKH22" s="109"/>
      <c r="IKI22" s="110"/>
      <c r="IKJ22" s="109"/>
      <c r="IKK22" s="110"/>
      <c r="IKL22" s="109"/>
      <c r="IKM22" s="110"/>
      <c r="IKN22" s="109"/>
      <c r="IKO22" s="110"/>
      <c r="IKP22" s="109"/>
      <c r="IKQ22" s="110"/>
      <c r="IKR22" s="109"/>
      <c r="IKS22" s="110"/>
      <c r="IKT22" s="109"/>
      <c r="IKU22" s="110"/>
      <c r="IKV22" s="109"/>
      <c r="IKW22" s="110"/>
      <c r="IKX22" s="109"/>
      <c r="IKY22" s="110"/>
      <c r="IKZ22" s="109"/>
      <c r="ILA22" s="110"/>
      <c r="ILB22" s="109"/>
      <c r="ILC22" s="110"/>
      <c r="ILD22" s="109"/>
      <c r="ILE22" s="110"/>
      <c r="ILF22" s="109"/>
      <c r="ILG22" s="110"/>
      <c r="ILH22" s="109"/>
      <c r="ILI22" s="110"/>
      <c r="ILJ22" s="109"/>
      <c r="ILK22" s="110"/>
      <c r="ILL22" s="109"/>
      <c r="ILM22" s="110"/>
      <c r="ILN22" s="109"/>
      <c r="ILO22" s="110"/>
      <c r="ILP22" s="109"/>
      <c r="ILQ22" s="110"/>
      <c r="ILR22" s="109"/>
      <c r="ILS22" s="110"/>
      <c r="ILT22" s="109"/>
      <c r="ILU22" s="110"/>
      <c r="ILV22" s="109"/>
      <c r="ILW22" s="110"/>
      <c r="ILX22" s="109"/>
      <c r="ILY22" s="110"/>
      <c r="ILZ22" s="109"/>
      <c r="IMA22" s="110"/>
      <c r="IMB22" s="109"/>
      <c r="IMC22" s="110"/>
      <c r="IMD22" s="109"/>
      <c r="IME22" s="110"/>
      <c r="IMF22" s="109"/>
      <c r="IMG22" s="110"/>
      <c r="IMH22" s="109"/>
      <c r="IMI22" s="110"/>
      <c r="IMJ22" s="109"/>
      <c r="IMK22" s="110"/>
      <c r="IML22" s="109"/>
      <c r="IMM22" s="110"/>
      <c r="IMN22" s="109"/>
      <c r="IMO22" s="110"/>
      <c r="IMP22" s="109"/>
      <c r="IMQ22" s="110"/>
      <c r="IMR22" s="109"/>
      <c r="IMS22" s="110"/>
      <c r="IMT22" s="109"/>
      <c r="IMU22" s="110"/>
      <c r="IMV22" s="109"/>
      <c r="IMW22" s="110"/>
      <c r="IMX22" s="109"/>
      <c r="IMY22" s="110"/>
      <c r="IMZ22" s="109"/>
      <c r="INA22" s="110"/>
      <c r="INB22" s="109"/>
      <c r="INC22" s="110"/>
      <c r="IND22" s="109"/>
      <c r="INE22" s="110"/>
      <c r="INF22" s="109"/>
      <c r="ING22" s="110"/>
      <c r="INH22" s="109"/>
      <c r="INI22" s="110"/>
      <c r="INJ22" s="109"/>
      <c r="INK22" s="110"/>
      <c r="INL22" s="109"/>
      <c r="INM22" s="110"/>
      <c r="INN22" s="109"/>
      <c r="INO22" s="110"/>
      <c r="INP22" s="109"/>
      <c r="INQ22" s="110"/>
      <c r="INR22" s="109"/>
      <c r="INS22" s="110"/>
      <c r="INT22" s="109"/>
      <c r="INU22" s="110"/>
      <c r="INV22" s="109"/>
      <c r="INW22" s="110"/>
      <c r="INX22" s="109"/>
      <c r="INY22" s="110"/>
      <c r="INZ22" s="109"/>
      <c r="IOA22" s="110"/>
      <c r="IOB22" s="109"/>
      <c r="IOC22" s="110"/>
      <c r="IOD22" s="109"/>
      <c r="IOE22" s="110"/>
      <c r="IOF22" s="109"/>
      <c r="IOG22" s="110"/>
      <c r="IOH22" s="109"/>
      <c r="IOI22" s="110"/>
      <c r="IOJ22" s="109"/>
      <c r="IOK22" s="110"/>
      <c r="IOL22" s="109"/>
      <c r="IOM22" s="110"/>
      <c r="ION22" s="109"/>
      <c r="IOO22" s="110"/>
      <c r="IOP22" s="109"/>
      <c r="IOQ22" s="110"/>
      <c r="IOR22" s="109"/>
      <c r="IOS22" s="110"/>
      <c r="IOT22" s="109"/>
      <c r="IOU22" s="110"/>
      <c r="IOV22" s="109"/>
      <c r="IOW22" s="110"/>
      <c r="IOX22" s="109"/>
      <c r="IOY22" s="110"/>
      <c r="IOZ22" s="109"/>
      <c r="IPA22" s="110"/>
      <c r="IPB22" s="109"/>
      <c r="IPC22" s="110"/>
      <c r="IPD22" s="109"/>
      <c r="IPE22" s="110"/>
      <c r="IPF22" s="109"/>
      <c r="IPG22" s="110"/>
      <c r="IPH22" s="109"/>
      <c r="IPI22" s="110"/>
      <c r="IPJ22" s="109"/>
      <c r="IPK22" s="110"/>
      <c r="IPL22" s="109"/>
      <c r="IPM22" s="110"/>
      <c r="IPN22" s="109"/>
      <c r="IPO22" s="110"/>
      <c r="IPP22" s="109"/>
      <c r="IPQ22" s="110"/>
      <c r="IPR22" s="109"/>
      <c r="IPS22" s="110"/>
      <c r="IPT22" s="109"/>
      <c r="IPU22" s="110"/>
      <c r="IPV22" s="109"/>
      <c r="IPW22" s="110"/>
      <c r="IPX22" s="109"/>
      <c r="IPY22" s="110"/>
      <c r="IPZ22" s="109"/>
      <c r="IQA22" s="110"/>
      <c r="IQB22" s="109"/>
      <c r="IQC22" s="110"/>
      <c r="IQD22" s="109"/>
      <c r="IQE22" s="110"/>
      <c r="IQF22" s="109"/>
      <c r="IQG22" s="110"/>
      <c r="IQH22" s="109"/>
      <c r="IQI22" s="110"/>
      <c r="IQJ22" s="109"/>
      <c r="IQK22" s="110"/>
      <c r="IQL22" s="109"/>
      <c r="IQM22" s="110"/>
      <c r="IQN22" s="109"/>
      <c r="IQO22" s="110"/>
      <c r="IQP22" s="109"/>
      <c r="IQQ22" s="110"/>
      <c r="IQR22" s="109"/>
      <c r="IQS22" s="110"/>
      <c r="IQT22" s="109"/>
      <c r="IQU22" s="110"/>
      <c r="IQV22" s="109"/>
      <c r="IQW22" s="110"/>
      <c r="IQX22" s="109"/>
      <c r="IQY22" s="110"/>
      <c r="IQZ22" s="109"/>
      <c r="IRA22" s="110"/>
      <c r="IRB22" s="109"/>
      <c r="IRC22" s="110"/>
      <c r="IRD22" s="109"/>
      <c r="IRE22" s="110"/>
      <c r="IRF22" s="109"/>
      <c r="IRG22" s="110"/>
      <c r="IRH22" s="109"/>
      <c r="IRI22" s="110"/>
      <c r="IRJ22" s="109"/>
      <c r="IRK22" s="110"/>
      <c r="IRL22" s="109"/>
      <c r="IRM22" s="110"/>
      <c r="IRN22" s="109"/>
      <c r="IRO22" s="110"/>
      <c r="IRP22" s="109"/>
      <c r="IRQ22" s="110"/>
      <c r="IRR22" s="109"/>
      <c r="IRS22" s="110"/>
      <c r="IRT22" s="109"/>
      <c r="IRU22" s="110"/>
      <c r="IRV22" s="109"/>
      <c r="IRW22" s="110"/>
      <c r="IRX22" s="109"/>
      <c r="IRY22" s="110"/>
      <c r="IRZ22" s="109"/>
      <c r="ISA22" s="110"/>
      <c r="ISB22" s="109"/>
      <c r="ISC22" s="110"/>
      <c r="ISD22" s="109"/>
      <c r="ISE22" s="110"/>
      <c r="ISF22" s="109"/>
      <c r="ISG22" s="110"/>
      <c r="ISH22" s="109"/>
      <c r="ISI22" s="110"/>
      <c r="ISJ22" s="109"/>
      <c r="ISK22" s="110"/>
      <c r="ISL22" s="109"/>
      <c r="ISM22" s="110"/>
      <c r="ISN22" s="109"/>
      <c r="ISO22" s="110"/>
      <c r="ISP22" s="109"/>
      <c r="ISQ22" s="110"/>
      <c r="ISR22" s="109"/>
      <c r="ISS22" s="110"/>
      <c r="IST22" s="109"/>
      <c r="ISU22" s="110"/>
      <c r="ISV22" s="109"/>
      <c r="ISW22" s="110"/>
      <c r="ISX22" s="109"/>
      <c r="ISY22" s="110"/>
      <c r="ISZ22" s="109"/>
      <c r="ITA22" s="110"/>
      <c r="ITB22" s="109"/>
      <c r="ITC22" s="110"/>
      <c r="ITD22" s="109"/>
      <c r="ITE22" s="110"/>
      <c r="ITF22" s="109"/>
      <c r="ITG22" s="110"/>
      <c r="ITH22" s="109"/>
      <c r="ITI22" s="110"/>
      <c r="ITJ22" s="109"/>
      <c r="ITK22" s="110"/>
      <c r="ITL22" s="109"/>
      <c r="ITM22" s="110"/>
      <c r="ITN22" s="109"/>
      <c r="ITO22" s="110"/>
      <c r="ITP22" s="109"/>
      <c r="ITQ22" s="110"/>
      <c r="ITR22" s="109"/>
      <c r="ITS22" s="110"/>
      <c r="ITT22" s="109"/>
      <c r="ITU22" s="110"/>
      <c r="ITV22" s="109"/>
      <c r="ITW22" s="110"/>
      <c r="ITX22" s="109"/>
      <c r="ITY22" s="110"/>
      <c r="ITZ22" s="109"/>
      <c r="IUA22" s="110"/>
      <c r="IUB22" s="109"/>
      <c r="IUC22" s="110"/>
      <c r="IUD22" s="109"/>
      <c r="IUE22" s="110"/>
      <c r="IUF22" s="109"/>
      <c r="IUG22" s="110"/>
      <c r="IUH22" s="109"/>
      <c r="IUI22" s="110"/>
      <c r="IUJ22" s="109"/>
      <c r="IUK22" s="110"/>
      <c r="IUL22" s="109"/>
      <c r="IUM22" s="110"/>
      <c r="IUN22" s="109"/>
      <c r="IUO22" s="110"/>
      <c r="IUP22" s="109"/>
      <c r="IUQ22" s="110"/>
      <c r="IUR22" s="109"/>
      <c r="IUS22" s="110"/>
      <c r="IUT22" s="109"/>
      <c r="IUU22" s="110"/>
      <c r="IUV22" s="109"/>
      <c r="IUW22" s="110"/>
      <c r="IUX22" s="109"/>
      <c r="IUY22" s="110"/>
      <c r="IUZ22" s="109"/>
      <c r="IVA22" s="110"/>
      <c r="IVB22" s="109"/>
      <c r="IVC22" s="110"/>
      <c r="IVD22" s="109"/>
      <c r="IVE22" s="110"/>
      <c r="IVF22" s="109"/>
      <c r="IVG22" s="110"/>
      <c r="IVH22" s="109"/>
      <c r="IVI22" s="110"/>
      <c r="IVJ22" s="109"/>
      <c r="IVK22" s="110"/>
      <c r="IVL22" s="109"/>
      <c r="IVM22" s="110"/>
      <c r="IVN22" s="109"/>
      <c r="IVO22" s="110"/>
      <c r="IVP22" s="109"/>
      <c r="IVQ22" s="110"/>
      <c r="IVR22" s="109"/>
      <c r="IVS22" s="110"/>
      <c r="IVT22" s="109"/>
      <c r="IVU22" s="110"/>
      <c r="IVV22" s="109"/>
      <c r="IVW22" s="110"/>
      <c r="IVX22" s="109"/>
      <c r="IVY22" s="110"/>
      <c r="IVZ22" s="109"/>
      <c r="IWA22" s="110"/>
      <c r="IWB22" s="109"/>
      <c r="IWC22" s="110"/>
      <c r="IWD22" s="109"/>
      <c r="IWE22" s="110"/>
      <c r="IWF22" s="109"/>
      <c r="IWG22" s="110"/>
      <c r="IWH22" s="109"/>
      <c r="IWI22" s="110"/>
      <c r="IWJ22" s="109"/>
      <c r="IWK22" s="110"/>
      <c r="IWL22" s="109"/>
      <c r="IWM22" s="110"/>
      <c r="IWN22" s="109"/>
      <c r="IWO22" s="110"/>
      <c r="IWP22" s="109"/>
      <c r="IWQ22" s="110"/>
      <c r="IWR22" s="109"/>
      <c r="IWS22" s="110"/>
      <c r="IWT22" s="109"/>
      <c r="IWU22" s="110"/>
      <c r="IWV22" s="109"/>
      <c r="IWW22" s="110"/>
      <c r="IWX22" s="109"/>
      <c r="IWY22" s="110"/>
      <c r="IWZ22" s="109"/>
      <c r="IXA22" s="110"/>
      <c r="IXB22" s="109"/>
      <c r="IXC22" s="110"/>
      <c r="IXD22" s="109"/>
      <c r="IXE22" s="110"/>
      <c r="IXF22" s="109"/>
      <c r="IXG22" s="110"/>
      <c r="IXH22" s="109"/>
      <c r="IXI22" s="110"/>
      <c r="IXJ22" s="109"/>
      <c r="IXK22" s="110"/>
      <c r="IXL22" s="109"/>
      <c r="IXM22" s="110"/>
      <c r="IXN22" s="109"/>
      <c r="IXO22" s="110"/>
      <c r="IXP22" s="109"/>
      <c r="IXQ22" s="110"/>
      <c r="IXR22" s="109"/>
      <c r="IXS22" s="110"/>
      <c r="IXT22" s="109"/>
      <c r="IXU22" s="110"/>
      <c r="IXV22" s="109"/>
      <c r="IXW22" s="110"/>
      <c r="IXX22" s="109"/>
      <c r="IXY22" s="110"/>
      <c r="IXZ22" s="109"/>
      <c r="IYA22" s="110"/>
      <c r="IYB22" s="109"/>
      <c r="IYC22" s="110"/>
      <c r="IYD22" s="109"/>
      <c r="IYE22" s="110"/>
      <c r="IYF22" s="109"/>
      <c r="IYG22" s="110"/>
      <c r="IYH22" s="109"/>
      <c r="IYI22" s="110"/>
      <c r="IYJ22" s="109"/>
      <c r="IYK22" s="110"/>
      <c r="IYL22" s="109"/>
      <c r="IYM22" s="110"/>
      <c r="IYN22" s="109"/>
      <c r="IYO22" s="110"/>
      <c r="IYP22" s="109"/>
      <c r="IYQ22" s="110"/>
      <c r="IYR22" s="109"/>
      <c r="IYS22" s="110"/>
      <c r="IYT22" s="109"/>
      <c r="IYU22" s="110"/>
      <c r="IYV22" s="109"/>
      <c r="IYW22" s="110"/>
      <c r="IYX22" s="109"/>
      <c r="IYY22" s="110"/>
      <c r="IYZ22" s="109"/>
      <c r="IZA22" s="110"/>
      <c r="IZB22" s="109"/>
      <c r="IZC22" s="110"/>
      <c r="IZD22" s="109"/>
      <c r="IZE22" s="110"/>
      <c r="IZF22" s="109"/>
      <c r="IZG22" s="110"/>
      <c r="IZH22" s="109"/>
      <c r="IZI22" s="110"/>
      <c r="IZJ22" s="109"/>
      <c r="IZK22" s="110"/>
      <c r="IZL22" s="109"/>
      <c r="IZM22" s="110"/>
      <c r="IZN22" s="109"/>
      <c r="IZO22" s="110"/>
      <c r="IZP22" s="109"/>
      <c r="IZQ22" s="110"/>
      <c r="IZR22" s="109"/>
      <c r="IZS22" s="110"/>
      <c r="IZT22" s="109"/>
      <c r="IZU22" s="110"/>
      <c r="IZV22" s="109"/>
      <c r="IZW22" s="110"/>
      <c r="IZX22" s="109"/>
      <c r="IZY22" s="110"/>
      <c r="IZZ22" s="109"/>
      <c r="JAA22" s="110"/>
      <c r="JAB22" s="109"/>
      <c r="JAC22" s="110"/>
      <c r="JAD22" s="109"/>
      <c r="JAE22" s="110"/>
      <c r="JAF22" s="109"/>
      <c r="JAG22" s="110"/>
      <c r="JAH22" s="109"/>
      <c r="JAI22" s="110"/>
      <c r="JAJ22" s="109"/>
      <c r="JAK22" s="110"/>
      <c r="JAL22" s="109"/>
      <c r="JAM22" s="110"/>
      <c r="JAN22" s="109"/>
      <c r="JAO22" s="110"/>
      <c r="JAP22" s="109"/>
      <c r="JAQ22" s="110"/>
      <c r="JAR22" s="109"/>
      <c r="JAS22" s="110"/>
      <c r="JAT22" s="109"/>
      <c r="JAU22" s="110"/>
      <c r="JAV22" s="109"/>
      <c r="JAW22" s="110"/>
      <c r="JAX22" s="109"/>
      <c r="JAY22" s="110"/>
      <c r="JAZ22" s="109"/>
      <c r="JBA22" s="110"/>
      <c r="JBB22" s="109"/>
      <c r="JBC22" s="110"/>
      <c r="JBD22" s="109"/>
      <c r="JBE22" s="110"/>
      <c r="JBF22" s="109"/>
      <c r="JBG22" s="110"/>
      <c r="JBH22" s="109"/>
      <c r="JBI22" s="110"/>
      <c r="JBJ22" s="109"/>
      <c r="JBK22" s="110"/>
      <c r="JBL22" s="109"/>
      <c r="JBM22" s="110"/>
      <c r="JBN22" s="109"/>
      <c r="JBO22" s="110"/>
      <c r="JBP22" s="109"/>
      <c r="JBQ22" s="110"/>
      <c r="JBR22" s="109"/>
      <c r="JBS22" s="110"/>
      <c r="JBT22" s="109"/>
      <c r="JBU22" s="110"/>
      <c r="JBV22" s="109"/>
      <c r="JBW22" s="110"/>
      <c r="JBX22" s="109"/>
      <c r="JBY22" s="110"/>
      <c r="JBZ22" s="109"/>
      <c r="JCA22" s="110"/>
      <c r="JCB22" s="109"/>
      <c r="JCC22" s="110"/>
      <c r="JCD22" s="109"/>
      <c r="JCE22" s="110"/>
      <c r="JCF22" s="109"/>
      <c r="JCG22" s="110"/>
      <c r="JCH22" s="109"/>
      <c r="JCI22" s="110"/>
      <c r="JCJ22" s="109"/>
      <c r="JCK22" s="110"/>
      <c r="JCL22" s="109"/>
      <c r="JCM22" s="110"/>
      <c r="JCN22" s="109"/>
      <c r="JCO22" s="110"/>
      <c r="JCP22" s="109"/>
      <c r="JCQ22" s="110"/>
      <c r="JCR22" s="109"/>
      <c r="JCS22" s="110"/>
      <c r="JCT22" s="109"/>
      <c r="JCU22" s="110"/>
      <c r="JCV22" s="109"/>
      <c r="JCW22" s="110"/>
      <c r="JCX22" s="109"/>
      <c r="JCY22" s="110"/>
      <c r="JCZ22" s="109"/>
      <c r="JDA22" s="110"/>
      <c r="JDB22" s="109"/>
      <c r="JDC22" s="110"/>
      <c r="JDD22" s="109"/>
      <c r="JDE22" s="110"/>
      <c r="JDF22" s="109"/>
      <c r="JDG22" s="110"/>
      <c r="JDH22" s="109"/>
      <c r="JDI22" s="110"/>
      <c r="JDJ22" s="109"/>
      <c r="JDK22" s="110"/>
      <c r="JDL22" s="109"/>
      <c r="JDM22" s="110"/>
      <c r="JDN22" s="109"/>
      <c r="JDO22" s="110"/>
      <c r="JDP22" s="109"/>
      <c r="JDQ22" s="110"/>
      <c r="JDR22" s="109"/>
      <c r="JDS22" s="110"/>
      <c r="JDT22" s="109"/>
      <c r="JDU22" s="110"/>
      <c r="JDV22" s="109"/>
      <c r="JDW22" s="110"/>
      <c r="JDX22" s="109"/>
      <c r="JDY22" s="110"/>
      <c r="JDZ22" s="109"/>
      <c r="JEA22" s="110"/>
      <c r="JEB22" s="109"/>
      <c r="JEC22" s="110"/>
      <c r="JED22" s="109"/>
      <c r="JEE22" s="110"/>
      <c r="JEF22" s="109"/>
      <c r="JEG22" s="110"/>
      <c r="JEH22" s="109"/>
      <c r="JEI22" s="110"/>
      <c r="JEJ22" s="109"/>
      <c r="JEK22" s="110"/>
      <c r="JEL22" s="109"/>
      <c r="JEM22" s="110"/>
      <c r="JEN22" s="109"/>
      <c r="JEO22" s="110"/>
      <c r="JEP22" s="109"/>
      <c r="JEQ22" s="110"/>
      <c r="JER22" s="109"/>
      <c r="JES22" s="110"/>
      <c r="JET22" s="109"/>
      <c r="JEU22" s="110"/>
      <c r="JEV22" s="109"/>
      <c r="JEW22" s="110"/>
      <c r="JEX22" s="109"/>
      <c r="JEY22" s="110"/>
      <c r="JEZ22" s="109"/>
      <c r="JFA22" s="110"/>
      <c r="JFB22" s="109"/>
      <c r="JFC22" s="110"/>
      <c r="JFD22" s="109"/>
      <c r="JFE22" s="110"/>
      <c r="JFF22" s="109"/>
      <c r="JFG22" s="110"/>
      <c r="JFH22" s="109"/>
      <c r="JFI22" s="110"/>
      <c r="JFJ22" s="109"/>
      <c r="JFK22" s="110"/>
      <c r="JFL22" s="109"/>
      <c r="JFM22" s="110"/>
      <c r="JFN22" s="109"/>
      <c r="JFO22" s="110"/>
      <c r="JFP22" s="109"/>
      <c r="JFQ22" s="110"/>
      <c r="JFR22" s="109"/>
      <c r="JFS22" s="110"/>
      <c r="JFT22" s="109"/>
      <c r="JFU22" s="110"/>
      <c r="JFV22" s="109"/>
      <c r="JFW22" s="110"/>
      <c r="JFX22" s="109"/>
      <c r="JFY22" s="110"/>
      <c r="JFZ22" s="109"/>
      <c r="JGA22" s="110"/>
      <c r="JGB22" s="109"/>
      <c r="JGC22" s="110"/>
      <c r="JGD22" s="109"/>
      <c r="JGE22" s="110"/>
      <c r="JGF22" s="109"/>
      <c r="JGG22" s="110"/>
      <c r="JGH22" s="109"/>
      <c r="JGI22" s="110"/>
      <c r="JGJ22" s="109"/>
      <c r="JGK22" s="110"/>
      <c r="JGL22" s="109"/>
      <c r="JGM22" s="110"/>
      <c r="JGN22" s="109"/>
      <c r="JGO22" s="110"/>
      <c r="JGP22" s="109"/>
      <c r="JGQ22" s="110"/>
      <c r="JGR22" s="109"/>
      <c r="JGS22" s="110"/>
      <c r="JGT22" s="109"/>
      <c r="JGU22" s="110"/>
      <c r="JGV22" s="109"/>
      <c r="JGW22" s="110"/>
      <c r="JGX22" s="109"/>
      <c r="JGY22" s="110"/>
      <c r="JGZ22" s="109"/>
      <c r="JHA22" s="110"/>
      <c r="JHB22" s="109"/>
      <c r="JHC22" s="110"/>
      <c r="JHD22" s="109"/>
      <c r="JHE22" s="110"/>
      <c r="JHF22" s="109"/>
      <c r="JHG22" s="110"/>
      <c r="JHH22" s="109"/>
      <c r="JHI22" s="110"/>
      <c r="JHJ22" s="109"/>
      <c r="JHK22" s="110"/>
      <c r="JHL22" s="109"/>
      <c r="JHM22" s="110"/>
      <c r="JHN22" s="109"/>
      <c r="JHO22" s="110"/>
      <c r="JHP22" s="109"/>
      <c r="JHQ22" s="110"/>
      <c r="JHR22" s="109"/>
      <c r="JHS22" s="110"/>
      <c r="JHT22" s="109"/>
      <c r="JHU22" s="110"/>
      <c r="JHV22" s="109"/>
      <c r="JHW22" s="110"/>
      <c r="JHX22" s="109"/>
      <c r="JHY22" s="110"/>
      <c r="JHZ22" s="109"/>
      <c r="JIA22" s="110"/>
      <c r="JIB22" s="109"/>
      <c r="JIC22" s="110"/>
      <c r="JID22" s="109"/>
      <c r="JIE22" s="110"/>
      <c r="JIF22" s="109"/>
      <c r="JIG22" s="110"/>
      <c r="JIH22" s="109"/>
      <c r="JII22" s="110"/>
      <c r="JIJ22" s="109"/>
      <c r="JIK22" s="110"/>
      <c r="JIL22" s="109"/>
      <c r="JIM22" s="110"/>
      <c r="JIN22" s="109"/>
      <c r="JIO22" s="110"/>
      <c r="JIP22" s="109"/>
      <c r="JIQ22" s="110"/>
      <c r="JIR22" s="109"/>
      <c r="JIS22" s="110"/>
      <c r="JIT22" s="109"/>
      <c r="JIU22" s="110"/>
      <c r="JIV22" s="109"/>
      <c r="JIW22" s="110"/>
      <c r="JIX22" s="109"/>
      <c r="JIY22" s="110"/>
      <c r="JIZ22" s="109"/>
      <c r="JJA22" s="110"/>
      <c r="JJB22" s="109"/>
      <c r="JJC22" s="110"/>
      <c r="JJD22" s="109"/>
      <c r="JJE22" s="110"/>
      <c r="JJF22" s="109"/>
      <c r="JJG22" s="110"/>
      <c r="JJH22" s="109"/>
      <c r="JJI22" s="110"/>
      <c r="JJJ22" s="109"/>
      <c r="JJK22" s="110"/>
      <c r="JJL22" s="109"/>
      <c r="JJM22" s="110"/>
      <c r="JJN22" s="109"/>
      <c r="JJO22" s="110"/>
      <c r="JJP22" s="109"/>
      <c r="JJQ22" s="110"/>
      <c r="JJR22" s="109"/>
      <c r="JJS22" s="110"/>
      <c r="JJT22" s="109"/>
      <c r="JJU22" s="110"/>
      <c r="JJV22" s="109"/>
      <c r="JJW22" s="110"/>
      <c r="JJX22" s="109"/>
      <c r="JJY22" s="110"/>
      <c r="JJZ22" s="109"/>
      <c r="JKA22" s="110"/>
      <c r="JKB22" s="109"/>
      <c r="JKC22" s="110"/>
      <c r="JKD22" s="109"/>
      <c r="JKE22" s="110"/>
      <c r="JKF22" s="109"/>
      <c r="JKG22" s="110"/>
      <c r="JKH22" s="109"/>
      <c r="JKI22" s="110"/>
      <c r="JKJ22" s="109"/>
      <c r="JKK22" s="110"/>
      <c r="JKL22" s="109"/>
      <c r="JKM22" s="110"/>
      <c r="JKN22" s="109"/>
      <c r="JKO22" s="110"/>
      <c r="JKP22" s="109"/>
      <c r="JKQ22" s="110"/>
      <c r="JKR22" s="109"/>
      <c r="JKS22" s="110"/>
      <c r="JKT22" s="109"/>
      <c r="JKU22" s="110"/>
      <c r="JKV22" s="109"/>
      <c r="JKW22" s="110"/>
      <c r="JKX22" s="109"/>
      <c r="JKY22" s="110"/>
      <c r="JKZ22" s="109"/>
      <c r="JLA22" s="110"/>
      <c r="JLB22" s="109"/>
      <c r="JLC22" s="110"/>
      <c r="JLD22" s="109"/>
      <c r="JLE22" s="110"/>
      <c r="JLF22" s="109"/>
      <c r="JLG22" s="110"/>
      <c r="JLH22" s="109"/>
      <c r="JLI22" s="110"/>
      <c r="JLJ22" s="109"/>
      <c r="JLK22" s="110"/>
      <c r="JLL22" s="109"/>
      <c r="JLM22" s="110"/>
      <c r="JLN22" s="109"/>
      <c r="JLO22" s="110"/>
      <c r="JLP22" s="109"/>
      <c r="JLQ22" s="110"/>
      <c r="JLR22" s="109"/>
      <c r="JLS22" s="110"/>
      <c r="JLT22" s="109"/>
      <c r="JLU22" s="110"/>
      <c r="JLV22" s="109"/>
      <c r="JLW22" s="110"/>
      <c r="JLX22" s="109"/>
      <c r="JLY22" s="110"/>
      <c r="JLZ22" s="109"/>
      <c r="JMA22" s="110"/>
      <c r="JMB22" s="109"/>
      <c r="JMC22" s="110"/>
      <c r="JMD22" s="109"/>
      <c r="JME22" s="110"/>
      <c r="JMF22" s="109"/>
      <c r="JMG22" s="110"/>
      <c r="JMH22" s="109"/>
      <c r="JMI22" s="110"/>
      <c r="JMJ22" s="109"/>
      <c r="JMK22" s="110"/>
      <c r="JML22" s="109"/>
      <c r="JMM22" s="110"/>
      <c r="JMN22" s="109"/>
      <c r="JMO22" s="110"/>
      <c r="JMP22" s="109"/>
      <c r="JMQ22" s="110"/>
      <c r="JMR22" s="109"/>
      <c r="JMS22" s="110"/>
      <c r="JMT22" s="109"/>
      <c r="JMU22" s="110"/>
      <c r="JMV22" s="109"/>
      <c r="JMW22" s="110"/>
      <c r="JMX22" s="109"/>
      <c r="JMY22" s="110"/>
      <c r="JMZ22" s="109"/>
      <c r="JNA22" s="110"/>
      <c r="JNB22" s="109"/>
      <c r="JNC22" s="110"/>
      <c r="JND22" s="109"/>
      <c r="JNE22" s="110"/>
      <c r="JNF22" s="109"/>
      <c r="JNG22" s="110"/>
      <c r="JNH22" s="109"/>
      <c r="JNI22" s="110"/>
      <c r="JNJ22" s="109"/>
      <c r="JNK22" s="110"/>
      <c r="JNL22" s="109"/>
      <c r="JNM22" s="110"/>
      <c r="JNN22" s="109"/>
      <c r="JNO22" s="110"/>
      <c r="JNP22" s="109"/>
      <c r="JNQ22" s="110"/>
      <c r="JNR22" s="109"/>
      <c r="JNS22" s="110"/>
      <c r="JNT22" s="109"/>
      <c r="JNU22" s="110"/>
      <c r="JNV22" s="109"/>
      <c r="JNW22" s="110"/>
      <c r="JNX22" s="109"/>
      <c r="JNY22" s="110"/>
      <c r="JNZ22" s="109"/>
      <c r="JOA22" s="110"/>
      <c r="JOB22" s="109"/>
      <c r="JOC22" s="110"/>
      <c r="JOD22" s="109"/>
      <c r="JOE22" s="110"/>
      <c r="JOF22" s="109"/>
      <c r="JOG22" s="110"/>
      <c r="JOH22" s="109"/>
      <c r="JOI22" s="110"/>
      <c r="JOJ22" s="109"/>
      <c r="JOK22" s="110"/>
      <c r="JOL22" s="109"/>
      <c r="JOM22" s="110"/>
      <c r="JON22" s="109"/>
      <c r="JOO22" s="110"/>
      <c r="JOP22" s="109"/>
      <c r="JOQ22" s="110"/>
      <c r="JOR22" s="109"/>
      <c r="JOS22" s="110"/>
      <c r="JOT22" s="109"/>
      <c r="JOU22" s="110"/>
      <c r="JOV22" s="109"/>
      <c r="JOW22" s="110"/>
      <c r="JOX22" s="109"/>
      <c r="JOY22" s="110"/>
      <c r="JOZ22" s="109"/>
      <c r="JPA22" s="110"/>
      <c r="JPB22" s="109"/>
      <c r="JPC22" s="110"/>
      <c r="JPD22" s="109"/>
      <c r="JPE22" s="110"/>
      <c r="JPF22" s="109"/>
      <c r="JPG22" s="110"/>
      <c r="JPH22" s="109"/>
      <c r="JPI22" s="110"/>
      <c r="JPJ22" s="109"/>
      <c r="JPK22" s="110"/>
      <c r="JPL22" s="109"/>
      <c r="JPM22" s="110"/>
      <c r="JPN22" s="109"/>
      <c r="JPO22" s="110"/>
      <c r="JPP22" s="109"/>
      <c r="JPQ22" s="110"/>
      <c r="JPR22" s="109"/>
      <c r="JPS22" s="110"/>
      <c r="JPT22" s="109"/>
      <c r="JPU22" s="110"/>
      <c r="JPV22" s="109"/>
      <c r="JPW22" s="110"/>
      <c r="JPX22" s="109"/>
      <c r="JPY22" s="110"/>
      <c r="JPZ22" s="109"/>
      <c r="JQA22" s="110"/>
      <c r="JQB22" s="109"/>
      <c r="JQC22" s="110"/>
      <c r="JQD22" s="109"/>
      <c r="JQE22" s="110"/>
      <c r="JQF22" s="109"/>
      <c r="JQG22" s="110"/>
      <c r="JQH22" s="109"/>
      <c r="JQI22" s="110"/>
      <c r="JQJ22" s="109"/>
      <c r="JQK22" s="110"/>
      <c r="JQL22" s="109"/>
      <c r="JQM22" s="110"/>
      <c r="JQN22" s="109"/>
      <c r="JQO22" s="110"/>
      <c r="JQP22" s="109"/>
      <c r="JQQ22" s="110"/>
      <c r="JQR22" s="109"/>
      <c r="JQS22" s="110"/>
      <c r="JQT22" s="109"/>
      <c r="JQU22" s="110"/>
      <c r="JQV22" s="109"/>
      <c r="JQW22" s="110"/>
      <c r="JQX22" s="109"/>
      <c r="JQY22" s="110"/>
      <c r="JQZ22" s="109"/>
      <c r="JRA22" s="110"/>
      <c r="JRB22" s="109"/>
      <c r="JRC22" s="110"/>
      <c r="JRD22" s="109"/>
      <c r="JRE22" s="110"/>
      <c r="JRF22" s="109"/>
      <c r="JRG22" s="110"/>
      <c r="JRH22" s="109"/>
      <c r="JRI22" s="110"/>
      <c r="JRJ22" s="109"/>
      <c r="JRK22" s="110"/>
      <c r="JRL22" s="109"/>
      <c r="JRM22" s="110"/>
      <c r="JRN22" s="109"/>
      <c r="JRO22" s="110"/>
      <c r="JRP22" s="109"/>
      <c r="JRQ22" s="110"/>
      <c r="JRR22" s="109"/>
      <c r="JRS22" s="110"/>
      <c r="JRT22" s="109"/>
      <c r="JRU22" s="110"/>
      <c r="JRV22" s="109"/>
      <c r="JRW22" s="110"/>
      <c r="JRX22" s="109"/>
      <c r="JRY22" s="110"/>
      <c r="JRZ22" s="109"/>
      <c r="JSA22" s="110"/>
      <c r="JSB22" s="109"/>
      <c r="JSC22" s="110"/>
      <c r="JSD22" s="109"/>
      <c r="JSE22" s="110"/>
      <c r="JSF22" s="109"/>
      <c r="JSG22" s="110"/>
      <c r="JSH22" s="109"/>
      <c r="JSI22" s="110"/>
      <c r="JSJ22" s="109"/>
      <c r="JSK22" s="110"/>
      <c r="JSL22" s="109"/>
      <c r="JSM22" s="110"/>
      <c r="JSN22" s="109"/>
      <c r="JSO22" s="110"/>
      <c r="JSP22" s="109"/>
      <c r="JSQ22" s="110"/>
      <c r="JSR22" s="109"/>
      <c r="JSS22" s="110"/>
      <c r="JST22" s="109"/>
      <c r="JSU22" s="110"/>
      <c r="JSV22" s="109"/>
      <c r="JSW22" s="110"/>
      <c r="JSX22" s="109"/>
      <c r="JSY22" s="110"/>
      <c r="JSZ22" s="109"/>
      <c r="JTA22" s="110"/>
      <c r="JTB22" s="109"/>
      <c r="JTC22" s="110"/>
      <c r="JTD22" s="109"/>
      <c r="JTE22" s="110"/>
      <c r="JTF22" s="109"/>
      <c r="JTG22" s="110"/>
      <c r="JTH22" s="109"/>
      <c r="JTI22" s="110"/>
      <c r="JTJ22" s="109"/>
      <c r="JTK22" s="110"/>
      <c r="JTL22" s="109"/>
      <c r="JTM22" s="110"/>
      <c r="JTN22" s="109"/>
      <c r="JTO22" s="110"/>
      <c r="JTP22" s="109"/>
      <c r="JTQ22" s="110"/>
      <c r="JTR22" s="109"/>
      <c r="JTS22" s="110"/>
      <c r="JTT22" s="109"/>
      <c r="JTU22" s="110"/>
      <c r="JTV22" s="109"/>
      <c r="JTW22" s="110"/>
      <c r="JTX22" s="109"/>
      <c r="JTY22" s="110"/>
      <c r="JTZ22" s="109"/>
      <c r="JUA22" s="110"/>
      <c r="JUB22" s="109"/>
      <c r="JUC22" s="110"/>
      <c r="JUD22" s="109"/>
      <c r="JUE22" s="110"/>
      <c r="JUF22" s="109"/>
      <c r="JUG22" s="110"/>
      <c r="JUH22" s="109"/>
      <c r="JUI22" s="110"/>
      <c r="JUJ22" s="109"/>
      <c r="JUK22" s="110"/>
      <c r="JUL22" s="109"/>
      <c r="JUM22" s="110"/>
      <c r="JUN22" s="109"/>
      <c r="JUO22" s="110"/>
      <c r="JUP22" s="109"/>
      <c r="JUQ22" s="110"/>
      <c r="JUR22" s="109"/>
      <c r="JUS22" s="110"/>
      <c r="JUT22" s="109"/>
      <c r="JUU22" s="110"/>
      <c r="JUV22" s="109"/>
      <c r="JUW22" s="110"/>
      <c r="JUX22" s="109"/>
      <c r="JUY22" s="110"/>
      <c r="JUZ22" s="109"/>
      <c r="JVA22" s="110"/>
      <c r="JVB22" s="109"/>
      <c r="JVC22" s="110"/>
      <c r="JVD22" s="109"/>
      <c r="JVE22" s="110"/>
      <c r="JVF22" s="109"/>
      <c r="JVG22" s="110"/>
      <c r="JVH22" s="109"/>
      <c r="JVI22" s="110"/>
      <c r="JVJ22" s="109"/>
      <c r="JVK22" s="110"/>
      <c r="JVL22" s="109"/>
      <c r="JVM22" s="110"/>
      <c r="JVN22" s="109"/>
      <c r="JVO22" s="110"/>
      <c r="JVP22" s="109"/>
      <c r="JVQ22" s="110"/>
      <c r="JVR22" s="109"/>
      <c r="JVS22" s="110"/>
      <c r="JVT22" s="109"/>
      <c r="JVU22" s="110"/>
      <c r="JVV22" s="109"/>
      <c r="JVW22" s="110"/>
      <c r="JVX22" s="109"/>
      <c r="JVY22" s="110"/>
      <c r="JVZ22" s="109"/>
      <c r="JWA22" s="110"/>
      <c r="JWB22" s="109"/>
      <c r="JWC22" s="110"/>
      <c r="JWD22" s="109"/>
      <c r="JWE22" s="110"/>
      <c r="JWF22" s="109"/>
      <c r="JWG22" s="110"/>
      <c r="JWH22" s="109"/>
      <c r="JWI22" s="110"/>
      <c r="JWJ22" s="109"/>
      <c r="JWK22" s="110"/>
      <c r="JWL22" s="109"/>
      <c r="JWM22" s="110"/>
      <c r="JWN22" s="109"/>
      <c r="JWO22" s="110"/>
      <c r="JWP22" s="109"/>
      <c r="JWQ22" s="110"/>
      <c r="JWR22" s="109"/>
      <c r="JWS22" s="110"/>
      <c r="JWT22" s="109"/>
      <c r="JWU22" s="110"/>
      <c r="JWV22" s="109"/>
      <c r="JWW22" s="110"/>
      <c r="JWX22" s="109"/>
      <c r="JWY22" s="110"/>
      <c r="JWZ22" s="109"/>
      <c r="JXA22" s="110"/>
      <c r="JXB22" s="109"/>
      <c r="JXC22" s="110"/>
      <c r="JXD22" s="109"/>
      <c r="JXE22" s="110"/>
      <c r="JXF22" s="109"/>
      <c r="JXG22" s="110"/>
      <c r="JXH22" s="109"/>
      <c r="JXI22" s="110"/>
      <c r="JXJ22" s="109"/>
      <c r="JXK22" s="110"/>
      <c r="JXL22" s="109"/>
      <c r="JXM22" s="110"/>
      <c r="JXN22" s="109"/>
      <c r="JXO22" s="110"/>
      <c r="JXP22" s="109"/>
      <c r="JXQ22" s="110"/>
      <c r="JXR22" s="109"/>
      <c r="JXS22" s="110"/>
      <c r="JXT22" s="109"/>
      <c r="JXU22" s="110"/>
      <c r="JXV22" s="109"/>
      <c r="JXW22" s="110"/>
      <c r="JXX22" s="109"/>
      <c r="JXY22" s="110"/>
      <c r="JXZ22" s="109"/>
      <c r="JYA22" s="110"/>
      <c r="JYB22" s="109"/>
      <c r="JYC22" s="110"/>
      <c r="JYD22" s="109"/>
      <c r="JYE22" s="110"/>
      <c r="JYF22" s="109"/>
      <c r="JYG22" s="110"/>
      <c r="JYH22" s="109"/>
      <c r="JYI22" s="110"/>
      <c r="JYJ22" s="109"/>
      <c r="JYK22" s="110"/>
      <c r="JYL22" s="109"/>
      <c r="JYM22" s="110"/>
      <c r="JYN22" s="109"/>
      <c r="JYO22" s="110"/>
      <c r="JYP22" s="109"/>
      <c r="JYQ22" s="110"/>
      <c r="JYR22" s="109"/>
      <c r="JYS22" s="110"/>
      <c r="JYT22" s="109"/>
      <c r="JYU22" s="110"/>
      <c r="JYV22" s="109"/>
      <c r="JYW22" s="110"/>
      <c r="JYX22" s="109"/>
      <c r="JYY22" s="110"/>
      <c r="JYZ22" s="109"/>
      <c r="JZA22" s="110"/>
      <c r="JZB22" s="109"/>
      <c r="JZC22" s="110"/>
      <c r="JZD22" s="109"/>
      <c r="JZE22" s="110"/>
      <c r="JZF22" s="109"/>
      <c r="JZG22" s="110"/>
      <c r="JZH22" s="109"/>
      <c r="JZI22" s="110"/>
      <c r="JZJ22" s="109"/>
      <c r="JZK22" s="110"/>
      <c r="JZL22" s="109"/>
      <c r="JZM22" s="110"/>
      <c r="JZN22" s="109"/>
      <c r="JZO22" s="110"/>
      <c r="JZP22" s="109"/>
      <c r="JZQ22" s="110"/>
      <c r="JZR22" s="109"/>
      <c r="JZS22" s="110"/>
      <c r="JZT22" s="109"/>
      <c r="JZU22" s="110"/>
      <c r="JZV22" s="109"/>
      <c r="JZW22" s="110"/>
      <c r="JZX22" s="109"/>
      <c r="JZY22" s="110"/>
      <c r="JZZ22" s="109"/>
      <c r="KAA22" s="110"/>
      <c r="KAB22" s="109"/>
      <c r="KAC22" s="110"/>
      <c r="KAD22" s="109"/>
      <c r="KAE22" s="110"/>
      <c r="KAF22" s="109"/>
      <c r="KAG22" s="110"/>
      <c r="KAH22" s="109"/>
      <c r="KAI22" s="110"/>
      <c r="KAJ22" s="109"/>
      <c r="KAK22" s="110"/>
      <c r="KAL22" s="109"/>
      <c r="KAM22" s="110"/>
      <c r="KAN22" s="109"/>
      <c r="KAO22" s="110"/>
      <c r="KAP22" s="109"/>
      <c r="KAQ22" s="110"/>
      <c r="KAR22" s="109"/>
      <c r="KAS22" s="110"/>
      <c r="KAT22" s="109"/>
      <c r="KAU22" s="110"/>
      <c r="KAV22" s="109"/>
      <c r="KAW22" s="110"/>
      <c r="KAX22" s="109"/>
      <c r="KAY22" s="110"/>
      <c r="KAZ22" s="109"/>
      <c r="KBA22" s="110"/>
      <c r="KBB22" s="109"/>
      <c r="KBC22" s="110"/>
      <c r="KBD22" s="109"/>
      <c r="KBE22" s="110"/>
      <c r="KBF22" s="109"/>
      <c r="KBG22" s="110"/>
      <c r="KBH22" s="109"/>
      <c r="KBI22" s="110"/>
      <c r="KBJ22" s="109"/>
      <c r="KBK22" s="110"/>
      <c r="KBL22" s="109"/>
      <c r="KBM22" s="110"/>
      <c r="KBN22" s="109"/>
      <c r="KBO22" s="110"/>
      <c r="KBP22" s="109"/>
      <c r="KBQ22" s="110"/>
      <c r="KBR22" s="109"/>
      <c r="KBS22" s="110"/>
      <c r="KBT22" s="109"/>
      <c r="KBU22" s="110"/>
      <c r="KBV22" s="109"/>
      <c r="KBW22" s="110"/>
      <c r="KBX22" s="109"/>
      <c r="KBY22" s="110"/>
      <c r="KBZ22" s="109"/>
      <c r="KCA22" s="110"/>
      <c r="KCB22" s="109"/>
      <c r="KCC22" s="110"/>
      <c r="KCD22" s="109"/>
      <c r="KCE22" s="110"/>
      <c r="KCF22" s="109"/>
      <c r="KCG22" s="110"/>
      <c r="KCH22" s="109"/>
      <c r="KCI22" s="110"/>
      <c r="KCJ22" s="109"/>
      <c r="KCK22" s="110"/>
      <c r="KCL22" s="109"/>
      <c r="KCM22" s="110"/>
      <c r="KCN22" s="109"/>
      <c r="KCO22" s="110"/>
      <c r="KCP22" s="109"/>
      <c r="KCQ22" s="110"/>
      <c r="KCR22" s="109"/>
      <c r="KCS22" s="110"/>
      <c r="KCT22" s="109"/>
      <c r="KCU22" s="110"/>
      <c r="KCV22" s="109"/>
      <c r="KCW22" s="110"/>
      <c r="KCX22" s="109"/>
      <c r="KCY22" s="110"/>
      <c r="KCZ22" s="109"/>
      <c r="KDA22" s="110"/>
      <c r="KDB22" s="109"/>
      <c r="KDC22" s="110"/>
      <c r="KDD22" s="109"/>
      <c r="KDE22" s="110"/>
      <c r="KDF22" s="109"/>
      <c r="KDG22" s="110"/>
      <c r="KDH22" s="109"/>
      <c r="KDI22" s="110"/>
      <c r="KDJ22" s="109"/>
      <c r="KDK22" s="110"/>
      <c r="KDL22" s="109"/>
      <c r="KDM22" s="110"/>
      <c r="KDN22" s="109"/>
      <c r="KDO22" s="110"/>
      <c r="KDP22" s="109"/>
      <c r="KDQ22" s="110"/>
      <c r="KDR22" s="109"/>
      <c r="KDS22" s="110"/>
      <c r="KDT22" s="109"/>
      <c r="KDU22" s="110"/>
      <c r="KDV22" s="109"/>
      <c r="KDW22" s="110"/>
      <c r="KDX22" s="109"/>
      <c r="KDY22" s="110"/>
      <c r="KDZ22" s="109"/>
      <c r="KEA22" s="110"/>
      <c r="KEB22" s="109"/>
      <c r="KEC22" s="110"/>
      <c r="KED22" s="109"/>
      <c r="KEE22" s="110"/>
      <c r="KEF22" s="109"/>
      <c r="KEG22" s="110"/>
      <c r="KEH22" s="109"/>
      <c r="KEI22" s="110"/>
      <c r="KEJ22" s="109"/>
      <c r="KEK22" s="110"/>
      <c r="KEL22" s="109"/>
      <c r="KEM22" s="110"/>
      <c r="KEN22" s="109"/>
      <c r="KEO22" s="110"/>
      <c r="KEP22" s="109"/>
      <c r="KEQ22" s="110"/>
      <c r="KER22" s="109"/>
      <c r="KES22" s="110"/>
      <c r="KET22" s="109"/>
      <c r="KEU22" s="110"/>
      <c r="KEV22" s="109"/>
      <c r="KEW22" s="110"/>
      <c r="KEX22" s="109"/>
      <c r="KEY22" s="110"/>
      <c r="KEZ22" s="109"/>
      <c r="KFA22" s="110"/>
      <c r="KFB22" s="109"/>
      <c r="KFC22" s="110"/>
      <c r="KFD22" s="109"/>
      <c r="KFE22" s="110"/>
      <c r="KFF22" s="109"/>
      <c r="KFG22" s="110"/>
      <c r="KFH22" s="109"/>
      <c r="KFI22" s="110"/>
      <c r="KFJ22" s="109"/>
      <c r="KFK22" s="110"/>
      <c r="KFL22" s="109"/>
      <c r="KFM22" s="110"/>
      <c r="KFN22" s="109"/>
      <c r="KFO22" s="110"/>
      <c r="KFP22" s="109"/>
      <c r="KFQ22" s="110"/>
      <c r="KFR22" s="109"/>
      <c r="KFS22" s="110"/>
      <c r="KFT22" s="109"/>
      <c r="KFU22" s="110"/>
      <c r="KFV22" s="109"/>
      <c r="KFW22" s="110"/>
      <c r="KFX22" s="109"/>
      <c r="KFY22" s="110"/>
      <c r="KFZ22" s="109"/>
      <c r="KGA22" s="110"/>
      <c r="KGB22" s="109"/>
      <c r="KGC22" s="110"/>
      <c r="KGD22" s="109"/>
      <c r="KGE22" s="110"/>
      <c r="KGF22" s="109"/>
      <c r="KGG22" s="110"/>
      <c r="KGH22" s="109"/>
      <c r="KGI22" s="110"/>
      <c r="KGJ22" s="109"/>
      <c r="KGK22" s="110"/>
      <c r="KGL22" s="109"/>
      <c r="KGM22" s="110"/>
      <c r="KGN22" s="109"/>
      <c r="KGO22" s="110"/>
      <c r="KGP22" s="109"/>
      <c r="KGQ22" s="110"/>
      <c r="KGR22" s="109"/>
      <c r="KGS22" s="110"/>
      <c r="KGT22" s="109"/>
      <c r="KGU22" s="110"/>
      <c r="KGV22" s="109"/>
      <c r="KGW22" s="110"/>
      <c r="KGX22" s="109"/>
      <c r="KGY22" s="110"/>
      <c r="KGZ22" s="109"/>
      <c r="KHA22" s="110"/>
      <c r="KHB22" s="109"/>
      <c r="KHC22" s="110"/>
      <c r="KHD22" s="109"/>
      <c r="KHE22" s="110"/>
      <c r="KHF22" s="109"/>
      <c r="KHG22" s="110"/>
      <c r="KHH22" s="109"/>
      <c r="KHI22" s="110"/>
      <c r="KHJ22" s="109"/>
      <c r="KHK22" s="110"/>
      <c r="KHL22" s="109"/>
      <c r="KHM22" s="110"/>
      <c r="KHN22" s="109"/>
      <c r="KHO22" s="110"/>
      <c r="KHP22" s="109"/>
      <c r="KHQ22" s="110"/>
      <c r="KHR22" s="109"/>
      <c r="KHS22" s="110"/>
      <c r="KHT22" s="109"/>
      <c r="KHU22" s="110"/>
      <c r="KHV22" s="109"/>
      <c r="KHW22" s="110"/>
      <c r="KHX22" s="109"/>
      <c r="KHY22" s="110"/>
      <c r="KHZ22" s="109"/>
      <c r="KIA22" s="110"/>
      <c r="KIB22" s="109"/>
      <c r="KIC22" s="110"/>
      <c r="KID22" s="109"/>
      <c r="KIE22" s="110"/>
      <c r="KIF22" s="109"/>
      <c r="KIG22" s="110"/>
      <c r="KIH22" s="109"/>
      <c r="KII22" s="110"/>
      <c r="KIJ22" s="109"/>
      <c r="KIK22" s="110"/>
      <c r="KIL22" s="109"/>
      <c r="KIM22" s="110"/>
      <c r="KIN22" s="109"/>
      <c r="KIO22" s="110"/>
      <c r="KIP22" s="109"/>
      <c r="KIQ22" s="110"/>
      <c r="KIR22" s="109"/>
      <c r="KIS22" s="110"/>
      <c r="KIT22" s="109"/>
      <c r="KIU22" s="110"/>
      <c r="KIV22" s="109"/>
      <c r="KIW22" s="110"/>
      <c r="KIX22" s="109"/>
      <c r="KIY22" s="110"/>
      <c r="KIZ22" s="109"/>
      <c r="KJA22" s="110"/>
      <c r="KJB22" s="109"/>
      <c r="KJC22" s="110"/>
      <c r="KJD22" s="109"/>
      <c r="KJE22" s="110"/>
      <c r="KJF22" s="109"/>
      <c r="KJG22" s="110"/>
      <c r="KJH22" s="109"/>
      <c r="KJI22" s="110"/>
      <c r="KJJ22" s="109"/>
      <c r="KJK22" s="110"/>
      <c r="KJL22" s="109"/>
      <c r="KJM22" s="110"/>
      <c r="KJN22" s="109"/>
      <c r="KJO22" s="110"/>
      <c r="KJP22" s="109"/>
      <c r="KJQ22" s="110"/>
      <c r="KJR22" s="109"/>
      <c r="KJS22" s="110"/>
      <c r="KJT22" s="109"/>
      <c r="KJU22" s="110"/>
      <c r="KJV22" s="109"/>
      <c r="KJW22" s="110"/>
      <c r="KJX22" s="109"/>
      <c r="KJY22" s="110"/>
      <c r="KJZ22" s="109"/>
      <c r="KKA22" s="110"/>
      <c r="KKB22" s="109"/>
      <c r="KKC22" s="110"/>
      <c r="KKD22" s="109"/>
      <c r="KKE22" s="110"/>
      <c r="KKF22" s="109"/>
      <c r="KKG22" s="110"/>
      <c r="KKH22" s="109"/>
      <c r="KKI22" s="110"/>
      <c r="KKJ22" s="109"/>
      <c r="KKK22" s="110"/>
      <c r="KKL22" s="109"/>
      <c r="KKM22" s="110"/>
      <c r="KKN22" s="109"/>
      <c r="KKO22" s="110"/>
      <c r="KKP22" s="109"/>
      <c r="KKQ22" s="110"/>
      <c r="KKR22" s="109"/>
      <c r="KKS22" s="110"/>
      <c r="KKT22" s="109"/>
      <c r="KKU22" s="110"/>
      <c r="KKV22" s="109"/>
      <c r="KKW22" s="110"/>
      <c r="KKX22" s="109"/>
      <c r="KKY22" s="110"/>
      <c r="KKZ22" s="109"/>
      <c r="KLA22" s="110"/>
      <c r="KLB22" s="109"/>
      <c r="KLC22" s="110"/>
      <c r="KLD22" s="109"/>
      <c r="KLE22" s="110"/>
      <c r="KLF22" s="109"/>
      <c r="KLG22" s="110"/>
      <c r="KLH22" s="109"/>
      <c r="KLI22" s="110"/>
      <c r="KLJ22" s="109"/>
      <c r="KLK22" s="110"/>
      <c r="KLL22" s="109"/>
      <c r="KLM22" s="110"/>
      <c r="KLN22" s="109"/>
      <c r="KLO22" s="110"/>
      <c r="KLP22" s="109"/>
      <c r="KLQ22" s="110"/>
      <c r="KLR22" s="109"/>
      <c r="KLS22" s="110"/>
      <c r="KLT22" s="109"/>
      <c r="KLU22" s="110"/>
      <c r="KLV22" s="109"/>
      <c r="KLW22" s="110"/>
      <c r="KLX22" s="109"/>
      <c r="KLY22" s="110"/>
      <c r="KLZ22" s="109"/>
      <c r="KMA22" s="110"/>
      <c r="KMB22" s="109"/>
      <c r="KMC22" s="110"/>
      <c r="KMD22" s="109"/>
      <c r="KME22" s="110"/>
      <c r="KMF22" s="109"/>
      <c r="KMG22" s="110"/>
      <c r="KMH22" s="109"/>
      <c r="KMI22" s="110"/>
      <c r="KMJ22" s="109"/>
      <c r="KMK22" s="110"/>
      <c r="KML22" s="109"/>
      <c r="KMM22" s="110"/>
      <c r="KMN22" s="109"/>
      <c r="KMO22" s="110"/>
      <c r="KMP22" s="109"/>
      <c r="KMQ22" s="110"/>
      <c r="KMR22" s="109"/>
      <c r="KMS22" s="110"/>
      <c r="KMT22" s="109"/>
      <c r="KMU22" s="110"/>
      <c r="KMV22" s="109"/>
      <c r="KMW22" s="110"/>
      <c r="KMX22" s="109"/>
      <c r="KMY22" s="110"/>
      <c r="KMZ22" s="109"/>
      <c r="KNA22" s="110"/>
      <c r="KNB22" s="109"/>
      <c r="KNC22" s="110"/>
      <c r="KND22" s="109"/>
      <c r="KNE22" s="110"/>
      <c r="KNF22" s="109"/>
      <c r="KNG22" s="110"/>
      <c r="KNH22" s="109"/>
      <c r="KNI22" s="110"/>
      <c r="KNJ22" s="109"/>
      <c r="KNK22" s="110"/>
      <c r="KNL22" s="109"/>
      <c r="KNM22" s="110"/>
      <c r="KNN22" s="109"/>
      <c r="KNO22" s="110"/>
      <c r="KNP22" s="109"/>
      <c r="KNQ22" s="110"/>
      <c r="KNR22" s="109"/>
      <c r="KNS22" s="110"/>
      <c r="KNT22" s="109"/>
      <c r="KNU22" s="110"/>
      <c r="KNV22" s="109"/>
      <c r="KNW22" s="110"/>
      <c r="KNX22" s="109"/>
      <c r="KNY22" s="110"/>
      <c r="KNZ22" s="109"/>
      <c r="KOA22" s="110"/>
      <c r="KOB22" s="109"/>
      <c r="KOC22" s="110"/>
      <c r="KOD22" s="109"/>
      <c r="KOE22" s="110"/>
      <c r="KOF22" s="109"/>
      <c r="KOG22" s="110"/>
      <c r="KOH22" s="109"/>
      <c r="KOI22" s="110"/>
      <c r="KOJ22" s="109"/>
      <c r="KOK22" s="110"/>
      <c r="KOL22" s="109"/>
      <c r="KOM22" s="110"/>
      <c r="KON22" s="109"/>
      <c r="KOO22" s="110"/>
      <c r="KOP22" s="109"/>
      <c r="KOQ22" s="110"/>
      <c r="KOR22" s="109"/>
      <c r="KOS22" s="110"/>
      <c r="KOT22" s="109"/>
      <c r="KOU22" s="110"/>
      <c r="KOV22" s="109"/>
      <c r="KOW22" s="110"/>
      <c r="KOX22" s="109"/>
      <c r="KOY22" s="110"/>
      <c r="KOZ22" s="109"/>
      <c r="KPA22" s="110"/>
      <c r="KPB22" s="109"/>
      <c r="KPC22" s="110"/>
      <c r="KPD22" s="109"/>
      <c r="KPE22" s="110"/>
      <c r="KPF22" s="109"/>
      <c r="KPG22" s="110"/>
      <c r="KPH22" s="109"/>
      <c r="KPI22" s="110"/>
      <c r="KPJ22" s="109"/>
      <c r="KPK22" s="110"/>
      <c r="KPL22" s="109"/>
      <c r="KPM22" s="110"/>
      <c r="KPN22" s="109"/>
      <c r="KPO22" s="110"/>
      <c r="KPP22" s="109"/>
      <c r="KPQ22" s="110"/>
      <c r="KPR22" s="109"/>
      <c r="KPS22" s="110"/>
      <c r="KPT22" s="109"/>
      <c r="KPU22" s="110"/>
      <c r="KPV22" s="109"/>
      <c r="KPW22" s="110"/>
      <c r="KPX22" s="109"/>
      <c r="KPY22" s="110"/>
      <c r="KPZ22" s="109"/>
      <c r="KQA22" s="110"/>
      <c r="KQB22" s="109"/>
      <c r="KQC22" s="110"/>
      <c r="KQD22" s="109"/>
      <c r="KQE22" s="110"/>
      <c r="KQF22" s="109"/>
      <c r="KQG22" s="110"/>
      <c r="KQH22" s="109"/>
      <c r="KQI22" s="110"/>
      <c r="KQJ22" s="109"/>
      <c r="KQK22" s="110"/>
      <c r="KQL22" s="109"/>
      <c r="KQM22" s="110"/>
      <c r="KQN22" s="109"/>
      <c r="KQO22" s="110"/>
      <c r="KQP22" s="109"/>
      <c r="KQQ22" s="110"/>
      <c r="KQR22" s="109"/>
      <c r="KQS22" s="110"/>
      <c r="KQT22" s="109"/>
      <c r="KQU22" s="110"/>
      <c r="KQV22" s="109"/>
      <c r="KQW22" s="110"/>
      <c r="KQX22" s="109"/>
      <c r="KQY22" s="110"/>
      <c r="KQZ22" s="109"/>
      <c r="KRA22" s="110"/>
      <c r="KRB22" s="109"/>
      <c r="KRC22" s="110"/>
      <c r="KRD22" s="109"/>
      <c r="KRE22" s="110"/>
      <c r="KRF22" s="109"/>
      <c r="KRG22" s="110"/>
      <c r="KRH22" s="109"/>
      <c r="KRI22" s="110"/>
      <c r="KRJ22" s="109"/>
      <c r="KRK22" s="110"/>
      <c r="KRL22" s="109"/>
      <c r="KRM22" s="110"/>
      <c r="KRN22" s="109"/>
      <c r="KRO22" s="110"/>
      <c r="KRP22" s="109"/>
      <c r="KRQ22" s="110"/>
      <c r="KRR22" s="109"/>
      <c r="KRS22" s="110"/>
      <c r="KRT22" s="109"/>
      <c r="KRU22" s="110"/>
      <c r="KRV22" s="109"/>
      <c r="KRW22" s="110"/>
      <c r="KRX22" s="109"/>
      <c r="KRY22" s="110"/>
      <c r="KRZ22" s="109"/>
      <c r="KSA22" s="110"/>
      <c r="KSB22" s="109"/>
      <c r="KSC22" s="110"/>
      <c r="KSD22" s="109"/>
      <c r="KSE22" s="110"/>
      <c r="KSF22" s="109"/>
      <c r="KSG22" s="110"/>
      <c r="KSH22" s="109"/>
      <c r="KSI22" s="110"/>
      <c r="KSJ22" s="109"/>
      <c r="KSK22" s="110"/>
      <c r="KSL22" s="109"/>
      <c r="KSM22" s="110"/>
      <c r="KSN22" s="109"/>
      <c r="KSO22" s="110"/>
      <c r="KSP22" s="109"/>
      <c r="KSQ22" s="110"/>
      <c r="KSR22" s="109"/>
      <c r="KSS22" s="110"/>
      <c r="KST22" s="109"/>
      <c r="KSU22" s="110"/>
      <c r="KSV22" s="109"/>
      <c r="KSW22" s="110"/>
      <c r="KSX22" s="109"/>
      <c r="KSY22" s="110"/>
      <c r="KSZ22" s="109"/>
      <c r="KTA22" s="110"/>
      <c r="KTB22" s="109"/>
      <c r="KTC22" s="110"/>
      <c r="KTD22" s="109"/>
      <c r="KTE22" s="110"/>
      <c r="KTF22" s="109"/>
      <c r="KTG22" s="110"/>
      <c r="KTH22" s="109"/>
      <c r="KTI22" s="110"/>
      <c r="KTJ22" s="109"/>
      <c r="KTK22" s="110"/>
      <c r="KTL22" s="109"/>
      <c r="KTM22" s="110"/>
      <c r="KTN22" s="109"/>
      <c r="KTO22" s="110"/>
      <c r="KTP22" s="109"/>
      <c r="KTQ22" s="110"/>
      <c r="KTR22" s="109"/>
      <c r="KTS22" s="110"/>
      <c r="KTT22" s="109"/>
      <c r="KTU22" s="110"/>
      <c r="KTV22" s="109"/>
      <c r="KTW22" s="110"/>
      <c r="KTX22" s="109"/>
      <c r="KTY22" s="110"/>
      <c r="KTZ22" s="109"/>
      <c r="KUA22" s="110"/>
      <c r="KUB22" s="109"/>
      <c r="KUC22" s="110"/>
      <c r="KUD22" s="109"/>
      <c r="KUE22" s="110"/>
      <c r="KUF22" s="109"/>
      <c r="KUG22" s="110"/>
      <c r="KUH22" s="109"/>
      <c r="KUI22" s="110"/>
      <c r="KUJ22" s="109"/>
      <c r="KUK22" s="110"/>
      <c r="KUL22" s="109"/>
      <c r="KUM22" s="110"/>
      <c r="KUN22" s="109"/>
      <c r="KUO22" s="110"/>
      <c r="KUP22" s="109"/>
      <c r="KUQ22" s="110"/>
      <c r="KUR22" s="109"/>
      <c r="KUS22" s="110"/>
      <c r="KUT22" s="109"/>
      <c r="KUU22" s="110"/>
      <c r="KUV22" s="109"/>
      <c r="KUW22" s="110"/>
      <c r="KUX22" s="109"/>
      <c r="KUY22" s="110"/>
      <c r="KUZ22" s="109"/>
      <c r="KVA22" s="110"/>
      <c r="KVB22" s="109"/>
      <c r="KVC22" s="110"/>
      <c r="KVD22" s="109"/>
      <c r="KVE22" s="110"/>
      <c r="KVF22" s="109"/>
      <c r="KVG22" s="110"/>
      <c r="KVH22" s="109"/>
      <c r="KVI22" s="110"/>
      <c r="KVJ22" s="109"/>
      <c r="KVK22" s="110"/>
      <c r="KVL22" s="109"/>
      <c r="KVM22" s="110"/>
      <c r="KVN22" s="109"/>
      <c r="KVO22" s="110"/>
      <c r="KVP22" s="109"/>
      <c r="KVQ22" s="110"/>
      <c r="KVR22" s="109"/>
      <c r="KVS22" s="110"/>
      <c r="KVT22" s="109"/>
      <c r="KVU22" s="110"/>
      <c r="KVV22" s="109"/>
      <c r="KVW22" s="110"/>
      <c r="KVX22" s="109"/>
      <c r="KVY22" s="110"/>
      <c r="KVZ22" s="109"/>
      <c r="KWA22" s="110"/>
      <c r="KWB22" s="109"/>
      <c r="KWC22" s="110"/>
      <c r="KWD22" s="109"/>
      <c r="KWE22" s="110"/>
      <c r="KWF22" s="109"/>
      <c r="KWG22" s="110"/>
      <c r="KWH22" s="109"/>
      <c r="KWI22" s="110"/>
      <c r="KWJ22" s="109"/>
      <c r="KWK22" s="110"/>
      <c r="KWL22" s="109"/>
      <c r="KWM22" s="110"/>
      <c r="KWN22" s="109"/>
      <c r="KWO22" s="110"/>
      <c r="KWP22" s="109"/>
      <c r="KWQ22" s="110"/>
      <c r="KWR22" s="109"/>
      <c r="KWS22" s="110"/>
      <c r="KWT22" s="109"/>
      <c r="KWU22" s="110"/>
      <c r="KWV22" s="109"/>
      <c r="KWW22" s="110"/>
      <c r="KWX22" s="109"/>
      <c r="KWY22" s="110"/>
      <c r="KWZ22" s="109"/>
      <c r="KXA22" s="110"/>
      <c r="KXB22" s="109"/>
      <c r="KXC22" s="110"/>
      <c r="KXD22" s="109"/>
      <c r="KXE22" s="110"/>
      <c r="KXF22" s="109"/>
      <c r="KXG22" s="110"/>
      <c r="KXH22" s="109"/>
      <c r="KXI22" s="110"/>
      <c r="KXJ22" s="109"/>
      <c r="KXK22" s="110"/>
      <c r="KXL22" s="109"/>
      <c r="KXM22" s="110"/>
      <c r="KXN22" s="109"/>
      <c r="KXO22" s="110"/>
      <c r="KXP22" s="109"/>
      <c r="KXQ22" s="110"/>
      <c r="KXR22" s="109"/>
      <c r="KXS22" s="110"/>
      <c r="KXT22" s="109"/>
      <c r="KXU22" s="110"/>
      <c r="KXV22" s="109"/>
      <c r="KXW22" s="110"/>
      <c r="KXX22" s="109"/>
      <c r="KXY22" s="110"/>
      <c r="KXZ22" s="109"/>
      <c r="KYA22" s="110"/>
      <c r="KYB22" s="109"/>
      <c r="KYC22" s="110"/>
      <c r="KYD22" s="109"/>
      <c r="KYE22" s="110"/>
      <c r="KYF22" s="109"/>
      <c r="KYG22" s="110"/>
      <c r="KYH22" s="109"/>
      <c r="KYI22" s="110"/>
      <c r="KYJ22" s="109"/>
      <c r="KYK22" s="110"/>
      <c r="KYL22" s="109"/>
      <c r="KYM22" s="110"/>
      <c r="KYN22" s="109"/>
      <c r="KYO22" s="110"/>
      <c r="KYP22" s="109"/>
      <c r="KYQ22" s="110"/>
      <c r="KYR22" s="109"/>
      <c r="KYS22" s="110"/>
      <c r="KYT22" s="109"/>
      <c r="KYU22" s="110"/>
      <c r="KYV22" s="109"/>
      <c r="KYW22" s="110"/>
      <c r="KYX22" s="109"/>
      <c r="KYY22" s="110"/>
      <c r="KYZ22" s="109"/>
      <c r="KZA22" s="110"/>
      <c r="KZB22" s="109"/>
      <c r="KZC22" s="110"/>
      <c r="KZD22" s="109"/>
      <c r="KZE22" s="110"/>
      <c r="KZF22" s="109"/>
      <c r="KZG22" s="110"/>
      <c r="KZH22" s="109"/>
      <c r="KZI22" s="110"/>
      <c r="KZJ22" s="109"/>
      <c r="KZK22" s="110"/>
      <c r="KZL22" s="109"/>
      <c r="KZM22" s="110"/>
      <c r="KZN22" s="109"/>
      <c r="KZO22" s="110"/>
      <c r="KZP22" s="109"/>
      <c r="KZQ22" s="110"/>
      <c r="KZR22" s="109"/>
      <c r="KZS22" s="110"/>
      <c r="KZT22" s="109"/>
      <c r="KZU22" s="110"/>
      <c r="KZV22" s="109"/>
      <c r="KZW22" s="110"/>
      <c r="KZX22" s="109"/>
      <c r="KZY22" s="110"/>
      <c r="KZZ22" s="109"/>
      <c r="LAA22" s="110"/>
      <c r="LAB22" s="109"/>
      <c r="LAC22" s="110"/>
      <c r="LAD22" s="109"/>
      <c r="LAE22" s="110"/>
      <c r="LAF22" s="109"/>
      <c r="LAG22" s="110"/>
      <c r="LAH22" s="109"/>
      <c r="LAI22" s="110"/>
      <c r="LAJ22" s="109"/>
      <c r="LAK22" s="110"/>
      <c r="LAL22" s="109"/>
      <c r="LAM22" s="110"/>
      <c r="LAN22" s="109"/>
      <c r="LAO22" s="110"/>
      <c r="LAP22" s="109"/>
      <c r="LAQ22" s="110"/>
      <c r="LAR22" s="109"/>
      <c r="LAS22" s="110"/>
      <c r="LAT22" s="109"/>
      <c r="LAU22" s="110"/>
      <c r="LAV22" s="109"/>
      <c r="LAW22" s="110"/>
      <c r="LAX22" s="109"/>
      <c r="LAY22" s="110"/>
      <c r="LAZ22" s="109"/>
      <c r="LBA22" s="110"/>
      <c r="LBB22" s="109"/>
      <c r="LBC22" s="110"/>
      <c r="LBD22" s="109"/>
      <c r="LBE22" s="110"/>
      <c r="LBF22" s="109"/>
      <c r="LBG22" s="110"/>
      <c r="LBH22" s="109"/>
      <c r="LBI22" s="110"/>
      <c r="LBJ22" s="109"/>
      <c r="LBK22" s="110"/>
      <c r="LBL22" s="109"/>
      <c r="LBM22" s="110"/>
      <c r="LBN22" s="109"/>
      <c r="LBO22" s="110"/>
      <c r="LBP22" s="109"/>
      <c r="LBQ22" s="110"/>
      <c r="LBR22" s="109"/>
      <c r="LBS22" s="110"/>
      <c r="LBT22" s="109"/>
      <c r="LBU22" s="110"/>
      <c r="LBV22" s="109"/>
      <c r="LBW22" s="110"/>
      <c r="LBX22" s="109"/>
      <c r="LBY22" s="110"/>
      <c r="LBZ22" s="109"/>
      <c r="LCA22" s="110"/>
      <c r="LCB22" s="109"/>
      <c r="LCC22" s="110"/>
      <c r="LCD22" s="109"/>
      <c r="LCE22" s="110"/>
      <c r="LCF22" s="109"/>
      <c r="LCG22" s="110"/>
      <c r="LCH22" s="109"/>
      <c r="LCI22" s="110"/>
      <c r="LCJ22" s="109"/>
      <c r="LCK22" s="110"/>
      <c r="LCL22" s="109"/>
      <c r="LCM22" s="110"/>
      <c r="LCN22" s="109"/>
      <c r="LCO22" s="110"/>
      <c r="LCP22" s="109"/>
      <c r="LCQ22" s="110"/>
      <c r="LCR22" s="109"/>
      <c r="LCS22" s="110"/>
      <c r="LCT22" s="109"/>
      <c r="LCU22" s="110"/>
      <c r="LCV22" s="109"/>
      <c r="LCW22" s="110"/>
      <c r="LCX22" s="109"/>
      <c r="LCY22" s="110"/>
      <c r="LCZ22" s="109"/>
      <c r="LDA22" s="110"/>
      <c r="LDB22" s="109"/>
      <c r="LDC22" s="110"/>
      <c r="LDD22" s="109"/>
      <c r="LDE22" s="110"/>
      <c r="LDF22" s="109"/>
      <c r="LDG22" s="110"/>
      <c r="LDH22" s="109"/>
      <c r="LDI22" s="110"/>
      <c r="LDJ22" s="109"/>
      <c r="LDK22" s="110"/>
      <c r="LDL22" s="109"/>
      <c r="LDM22" s="110"/>
      <c r="LDN22" s="109"/>
      <c r="LDO22" s="110"/>
      <c r="LDP22" s="109"/>
      <c r="LDQ22" s="110"/>
      <c r="LDR22" s="109"/>
      <c r="LDS22" s="110"/>
      <c r="LDT22" s="109"/>
      <c r="LDU22" s="110"/>
      <c r="LDV22" s="109"/>
      <c r="LDW22" s="110"/>
      <c r="LDX22" s="109"/>
      <c r="LDY22" s="110"/>
      <c r="LDZ22" s="109"/>
      <c r="LEA22" s="110"/>
      <c r="LEB22" s="109"/>
      <c r="LEC22" s="110"/>
      <c r="LED22" s="109"/>
      <c r="LEE22" s="110"/>
      <c r="LEF22" s="109"/>
      <c r="LEG22" s="110"/>
      <c r="LEH22" s="109"/>
      <c r="LEI22" s="110"/>
      <c r="LEJ22" s="109"/>
      <c r="LEK22" s="110"/>
      <c r="LEL22" s="109"/>
      <c r="LEM22" s="110"/>
      <c r="LEN22" s="109"/>
      <c r="LEO22" s="110"/>
      <c r="LEP22" s="109"/>
      <c r="LEQ22" s="110"/>
      <c r="LER22" s="109"/>
      <c r="LES22" s="110"/>
      <c r="LET22" s="109"/>
      <c r="LEU22" s="110"/>
      <c r="LEV22" s="109"/>
      <c r="LEW22" s="110"/>
      <c r="LEX22" s="109"/>
      <c r="LEY22" s="110"/>
      <c r="LEZ22" s="109"/>
      <c r="LFA22" s="110"/>
      <c r="LFB22" s="109"/>
      <c r="LFC22" s="110"/>
      <c r="LFD22" s="109"/>
      <c r="LFE22" s="110"/>
      <c r="LFF22" s="109"/>
      <c r="LFG22" s="110"/>
      <c r="LFH22" s="109"/>
      <c r="LFI22" s="110"/>
      <c r="LFJ22" s="109"/>
      <c r="LFK22" s="110"/>
      <c r="LFL22" s="109"/>
      <c r="LFM22" s="110"/>
      <c r="LFN22" s="109"/>
      <c r="LFO22" s="110"/>
      <c r="LFP22" s="109"/>
      <c r="LFQ22" s="110"/>
      <c r="LFR22" s="109"/>
      <c r="LFS22" s="110"/>
      <c r="LFT22" s="109"/>
      <c r="LFU22" s="110"/>
      <c r="LFV22" s="109"/>
      <c r="LFW22" s="110"/>
      <c r="LFX22" s="109"/>
      <c r="LFY22" s="110"/>
      <c r="LFZ22" s="109"/>
      <c r="LGA22" s="110"/>
      <c r="LGB22" s="109"/>
      <c r="LGC22" s="110"/>
      <c r="LGD22" s="109"/>
      <c r="LGE22" s="110"/>
      <c r="LGF22" s="109"/>
      <c r="LGG22" s="110"/>
      <c r="LGH22" s="109"/>
      <c r="LGI22" s="110"/>
      <c r="LGJ22" s="109"/>
      <c r="LGK22" s="110"/>
      <c r="LGL22" s="109"/>
      <c r="LGM22" s="110"/>
      <c r="LGN22" s="109"/>
      <c r="LGO22" s="110"/>
      <c r="LGP22" s="109"/>
      <c r="LGQ22" s="110"/>
      <c r="LGR22" s="109"/>
      <c r="LGS22" s="110"/>
      <c r="LGT22" s="109"/>
      <c r="LGU22" s="110"/>
      <c r="LGV22" s="109"/>
      <c r="LGW22" s="110"/>
      <c r="LGX22" s="109"/>
      <c r="LGY22" s="110"/>
      <c r="LGZ22" s="109"/>
      <c r="LHA22" s="110"/>
      <c r="LHB22" s="109"/>
      <c r="LHC22" s="110"/>
      <c r="LHD22" s="109"/>
      <c r="LHE22" s="110"/>
      <c r="LHF22" s="109"/>
      <c r="LHG22" s="110"/>
      <c r="LHH22" s="109"/>
      <c r="LHI22" s="110"/>
      <c r="LHJ22" s="109"/>
      <c r="LHK22" s="110"/>
      <c r="LHL22" s="109"/>
      <c r="LHM22" s="110"/>
      <c r="LHN22" s="109"/>
      <c r="LHO22" s="110"/>
      <c r="LHP22" s="109"/>
      <c r="LHQ22" s="110"/>
      <c r="LHR22" s="109"/>
      <c r="LHS22" s="110"/>
      <c r="LHT22" s="109"/>
      <c r="LHU22" s="110"/>
      <c r="LHV22" s="109"/>
      <c r="LHW22" s="110"/>
      <c r="LHX22" s="109"/>
      <c r="LHY22" s="110"/>
      <c r="LHZ22" s="109"/>
      <c r="LIA22" s="110"/>
      <c r="LIB22" s="109"/>
      <c r="LIC22" s="110"/>
      <c r="LID22" s="109"/>
      <c r="LIE22" s="110"/>
      <c r="LIF22" s="109"/>
      <c r="LIG22" s="110"/>
      <c r="LIH22" s="109"/>
      <c r="LII22" s="110"/>
      <c r="LIJ22" s="109"/>
      <c r="LIK22" s="110"/>
      <c r="LIL22" s="109"/>
      <c r="LIM22" s="110"/>
      <c r="LIN22" s="109"/>
      <c r="LIO22" s="110"/>
      <c r="LIP22" s="109"/>
      <c r="LIQ22" s="110"/>
      <c r="LIR22" s="109"/>
      <c r="LIS22" s="110"/>
      <c r="LIT22" s="109"/>
      <c r="LIU22" s="110"/>
      <c r="LIV22" s="109"/>
      <c r="LIW22" s="110"/>
      <c r="LIX22" s="109"/>
      <c r="LIY22" s="110"/>
      <c r="LIZ22" s="109"/>
      <c r="LJA22" s="110"/>
      <c r="LJB22" s="109"/>
      <c r="LJC22" s="110"/>
      <c r="LJD22" s="109"/>
      <c r="LJE22" s="110"/>
      <c r="LJF22" s="109"/>
      <c r="LJG22" s="110"/>
      <c r="LJH22" s="109"/>
      <c r="LJI22" s="110"/>
      <c r="LJJ22" s="109"/>
      <c r="LJK22" s="110"/>
      <c r="LJL22" s="109"/>
      <c r="LJM22" s="110"/>
      <c r="LJN22" s="109"/>
      <c r="LJO22" s="110"/>
      <c r="LJP22" s="109"/>
      <c r="LJQ22" s="110"/>
      <c r="LJR22" s="109"/>
      <c r="LJS22" s="110"/>
      <c r="LJT22" s="109"/>
      <c r="LJU22" s="110"/>
      <c r="LJV22" s="109"/>
      <c r="LJW22" s="110"/>
      <c r="LJX22" s="109"/>
      <c r="LJY22" s="110"/>
      <c r="LJZ22" s="109"/>
      <c r="LKA22" s="110"/>
      <c r="LKB22" s="109"/>
      <c r="LKC22" s="110"/>
      <c r="LKD22" s="109"/>
      <c r="LKE22" s="110"/>
      <c r="LKF22" s="109"/>
      <c r="LKG22" s="110"/>
      <c r="LKH22" s="109"/>
      <c r="LKI22" s="110"/>
      <c r="LKJ22" s="109"/>
      <c r="LKK22" s="110"/>
      <c r="LKL22" s="109"/>
      <c r="LKM22" s="110"/>
      <c r="LKN22" s="109"/>
      <c r="LKO22" s="110"/>
      <c r="LKP22" s="109"/>
      <c r="LKQ22" s="110"/>
      <c r="LKR22" s="109"/>
      <c r="LKS22" s="110"/>
      <c r="LKT22" s="109"/>
      <c r="LKU22" s="110"/>
      <c r="LKV22" s="109"/>
      <c r="LKW22" s="110"/>
      <c r="LKX22" s="109"/>
      <c r="LKY22" s="110"/>
      <c r="LKZ22" s="109"/>
      <c r="LLA22" s="110"/>
      <c r="LLB22" s="109"/>
      <c r="LLC22" s="110"/>
      <c r="LLD22" s="109"/>
      <c r="LLE22" s="110"/>
      <c r="LLF22" s="109"/>
      <c r="LLG22" s="110"/>
      <c r="LLH22" s="109"/>
      <c r="LLI22" s="110"/>
      <c r="LLJ22" s="109"/>
      <c r="LLK22" s="110"/>
      <c r="LLL22" s="109"/>
      <c r="LLM22" s="110"/>
      <c r="LLN22" s="109"/>
      <c r="LLO22" s="110"/>
      <c r="LLP22" s="109"/>
      <c r="LLQ22" s="110"/>
      <c r="LLR22" s="109"/>
      <c r="LLS22" s="110"/>
      <c r="LLT22" s="109"/>
      <c r="LLU22" s="110"/>
      <c r="LLV22" s="109"/>
      <c r="LLW22" s="110"/>
      <c r="LLX22" s="109"/>
      <c r="LLY22" s="110"/>
      <c r="LLZ22" s="109"/>
      <c r="LMA22" s="110"/>
      <c r="LMB22" s="109"/>
      <c r="LMC22" s="110"/>
      <c r="LMD22" s="109"/>
      <c r="LME22" s="110"/>
      <c r="LMF22" s="109"/>
      <c r="LMG22" s="110"/>
      <c r="LMH22" s="109"/>
      <c r="LMI22" s="110"/>
      <c r="LMJ22" s="109"/>
      <c r="LMK22" s="110"/>
      <c r="LML22" s="109"/>
      <c r="LMM22" s="110"/>
      <c r="LMN22" s="109"/>
      <c r="LMO22" s="110"/>
      <c r="LMP22" s="109"/>
      <c r="LMQ22" s="110"/>
      <c r="LMR22" s="109"/>
      <c r="LMS22" s="110"/>
      <c r="LMT22" s="109"/>
      <c r="LMU22" s="110"/>
      <c r="LMV22" s="109"/>
      <c r="LMW22" s="110"/>
      <c r="LMX22" s="109"/>
      <c r="LMY22" s="110"/>
      <c r="LMZ22" s="109"/>
      <c r="LNA22" s="110"/>
      <c r="LNB22" s="109"/>
      <c r="LNC22" s="110"/>
      <c r="LND22" s="109"/>
      <c r="LNE22" s="110"/>
      <c r="LNF22" s="109"/>
      <c r="LNG22" s="110"/>
      <c r="LNH22" s="109"/>
      <c r="LNI22" s="110"/>
      <c r="LNJ22" s="109"/>
      <c r="LNK22" s="110"/>
      <c r="LNL22" s="109"/>
      <c r="LNM22" s="110"/>
      <c r="LNN22" s="109"/>
      <c r="LNO22" s="110"/>
      <c r="LNP22" s="109"/>
      <c r="LNQ22" s="110"/>
      <c r="LNR22" s="109"/>
      <c r="LNS22" s="110"/>
      <c r="LNT22" s="109"/>
      <c r="LNU22" s="110"/>
      <c r="LNV22" s="109"/>
      <c r="LNW22" s="110"/>
      <c r="LNX22" s="109"/>
      <c r="LNY22" s="110"/>
      <c r="LNZ22" s="109"/>
      <c r="LOA22" s="110"/>
      <c r="LOB22" s="109"/>
      <c r="LOC22" s="110"/>
      <c r="LOD22" s="109"/>
      <c r="LOE22" s="110"/>
      <c r="LOF22" s="109"/>
      <c r="LOG22" s="110"/>
      <c r="LOH22" s="109"/>
      <c r="LOI22" s="110"/>
      <c r="LOJ22" s="109"/>
      <c r="LOK22" s="110"/>
      <c r="LOL22" s="109"/>
      <c r="LOM22" s="110"/>
      <c r="LON22" s="109"/>
      <c r="LOO22" s="110"/>
      <c r="LOP22" s="109"/>
      <c r="LOQ22" s="110"/>
      <c r="LOR22" s="109"/>
      <c r="LOS22" s="110"/>
      <c r="LOT22" s="109"/>
      <c r="LOU22" s="110"/>
      <c r="LOV22" s="109"/>
      <c r="LOW22" s="110"/>
      <c r="LOX22" s="109"/>
      <c r="LOY22" s="110"/>
      <c r="LOZ22" s="109"/>
      <c r="LPA22" s="110"/>
      <c r="LPB22" s="109"/>
      <c r="LPC22" s="110"/>
      <c r="LPD22" s="109"/>
      <c r="LPE22" s="110"/>
      <c r="LPF22" s="109"/>
      <c r="LPG22" s="110"/>
      <c r="LPH22" s="109"/>
      <c r="LPI22" s="110"/>
      <c r="LPJ22" s="109"/>
      <c r="LPK22" s="110"/>
      <c r="LPL22" s="109"/>
      <c r="LPM22" s="110"/>
      <c r="LPN22" s="109"/>
      <c r="LPO22" s="110"/>
      <c r="LPP22" s="109"/>
      <c r="LPQ22" s="110"/>
      <c r="LPR22" s="109"/>
      <c r="LPS22" s="110"/>
      <c r="LPT22" s="109"/>
      <c r="LPU22" s="110"/>
      <c r="LPV22" s="109"/>
      <c r="LPW22" s="110"/>
      <c r="LPX22" s="109"/>
      <c r="LPY22" s="110"/>
      <c r="LPZ22" s="109"/>
      <c r="LQA22" s="110"/>
      <c r="LQB22" s="109"/>
      <c r="LQC22" s="110"/>
      <c r="LQD22" s="109"/>
      <c r="LQE22" s="110"/>
      <c r="LQF22" s="109"/>
      <c r="LQG22" s="110"/>
      <c r="LQH22" s="109"/>
      <c r="LQI22" s="110"/>
      <c r="LQJ22" s="109"/>
      <c r="LQK22" s="110"/>
      <c r="LQL22" s="109"/>
      <c r="LQM22" s="110"/>
      <c r="LQN22" s="109"/>
      <c r="LQO22" s="110"/>
      <c r="LQP22" s="109"/>
      <c r="LQQ22" s="110"/>
      <c r="LQR22" s="109"/>
      <c r="LQS22" s="110"/>
      <c r="LQT22" s="109"/>
      <c r="LQU22" s="110"/>
      <c r="LQV22" s="109"/>
      <c r="LQW22" s="110"/>
      <c r="LQX22" s="109"/>
      <c r="LQY22" s="110"/>
      <c r="LQZ22" s="109"/>
      <c r="LRA22" s="110"/>
      <c r="LRB22" s="109"/>
      <c r="LRC22" s="110"/>
      <c r="LRD22" s="109"/>
      <c r="LRE22" s="110"/>
      <c r="LRF22" s="109"/>
      <c r="LRG22" s="110"/>
      <c r="LRH22" s="109"/>
      <c r="LRI22" s="110"/>
      <c r="LRJ22" s="109"/>
      <c r="LRK22" s="110"/>
      <c r="LRL22" s="109"/>
      <c r="LRM22" s="110"/>
      <c r="LRN22" s="109"/>
      <c r="LRO22" s="110"/>
      <c r="LRP22" s="109"/>
      <c r="LRQ22" s="110"/>
      <c r="LRR22" s="109"/>
      <c r="LRS22" s="110"/>
      <c r="LRT22" s="109"/>
      <c r="LRU22" s="110"/>
      <c r="LRV22" s="109"/>
      <c r="LRW22" s="110"/>
      <c r="LRX22" s="109"/>
      <c r="LRY22" s="110"/>
      <c r="LRZ22" s="109"/>
      <c r="LSA22" s="110"/>
      <c r="LSB22" s="109"/>
      <c r="LSC22" s="110"/>
      <c r="LSD22" s="109"/>
      <c r="LSE22" s="110"/>
      <c r="LSF22" s="109"/>
      <c r="LSG22" s="110"/>
      <c r="LSH22" s="109"/>
      <c r="LSI22" s="110"/>
      <c r="LSJ22" s="109"/>
      <c r="LSK22" s="110"/>
      <c r="LSL22" s="109"/>
      <c r="LSM22" s="110"/>
      <c r="LSN22" s="109"/>
      <c r="LSO22" s="110"/>
      <c r="LSP22" s="109"/>
      <c r="LSQ22" s="110"/>
      <c r="LSR22" s="109"/>
      <c r="LSS22" s="110"/>
      <c r="LST22" s="109"/>
      <c r="LSU22" s="110"/>
      <c r="LSV22" s="109"/>
      <c r="LSW22" s="110"/>
      <c r="LSX22" s="109"/>
      <c r="LSY22" s="110"/>
      <c r="LSZ22" s="109"/>
      <c r="LTA22" s="110"/>
      <c r="LTB22" s="109"/>
      <c r="LTC22" s="110"/>
      <c r="LTD22" s="109"/>
      <c r="LTE22" s="110"/>
      <c r="LTF22" s="109"/>
      <c r="LTG22" s="110"/>
      <c r="LTH22" s="109"/>
      <c r="LTI22" s="110"/>
      <c r="LTJ22" s="109"/>
      <c r="LTK22" s="110"/>
      <c r="LTL22" s="109"/>
      <c r="LTM22" s="110"/>
      <c r="LTN22" s="109"/>
      <c r="LTO22" s="110"/>
      <c r="LTP22" s="109"/>
      <c r="LTQ22" s="110"/>
      <c r="LTR22" s="109"/>
      <c r="LTS22" s="110"/>
      <c r="LTT22" s="109"/>
      <c r="LTU22" s="110"/>
      <c r="LTV22" s="109"/>
      <c r="LTW22" s="110"/>
      <c r="LTX22" s="109"/>
      <c r="LTY22" s="110"/>
      <c r="LTZ22" s="109"/>
      <c r="LUA22" s="110"/>
      <c r="LUB22" s="109"/>
      <c r="LUC22" s="110"/>
      <c r="LUD22" s="109"/>
      <c r="LUE22" s="110"/>
      <c r="LUF22" s="109"/>
      <c r="LUG22" s="110"/>
      <c r="LUH22" s="109"/>
      <c r="LUI22" s="110"/>
      <c r="LUJ22" s="109"/>
      <c r="LUK22" s="110"/>
      <c r="LUL22" s="109"/>
      <c r="LUM22" s="110"/>
      <c r="LUN22" s="109"/>
      <c r="LUO22" s="110"/>
      <c r="LUP22" s="109"/>
      <c r="LUQ22" s="110"/>
      <c r="LUR22" s="109"/>
      <c r="LUS22" s="110"/>
      <c r="LUT22" s="109"/>
      <c r="LUU22" s="110"/>
      <c r="LUV22" s="109"/>
      <c r="LUW22" s="110"/>
      <c r="LUX22" s="109"/>
      <c r="LUY22" s="110"/>
      <c r="LUZ22" s="109"/>
      <c r="LVA22" s="110"/>
      <c r="LVB22" s="109"/>
      <c r="LVC22" s="110"/>
      <c r="LVD22" s="109"/>
      <c r="LVE22" s="110"/>
      <c r="LVF22" s="109"/>
      <c r="LVG22" s="110"/>
      <c r="LVH22" s="109"/>
      <c r="LVI22" s="110"/>
      <c r="LVJ22" s="109"/>
      <c r="LVK22" s="110"/>
      <c r="LVL22" s="109"/>
      <c r="LVM22" s="110"/>
      <c r="LVN22" s="109"/>
      <c r="LVO22" s="110"/>
      <c r="LVP22" s="109"/>
      <c r="LVQ22" s="110"/>
      <c r="LVR22" s="109"/>
      <c r="LVS22" s="110"/>
      <c r="LVT22" s="109"/>
      <c r="LVU22" s="110"/>
      <c r="LVV22" s="109"/>
      <c r="LVW22" s="110"/>
      <c r="LVX22" s="109"/>
      <c r="LVY22" s="110"/>
      <c r="LVZ22" s="109"/>
      <c r="LWA22" s="110"/>
      <c r="LWB22" s="109"/>
      <c r="LWC22" s="110"/>
      <c r="LWD22" s="109"/>
      <c r="LWE22" s="110"/>
      <c r="LWF22" s="109"/>
      <c r="LWG22" s="110"/>
      <c r="LWH22" s="109"/>
      <c r="LWI22" s="110"/>
      <c r="LWJ22" s="109"/>
      <c r="LWK22" s="110"/>
      <c r="LWL22" s="109"/>
      <c r="LWM22" s="110"/>
      <c r="LWN22" s="109"/>
      <c r="LWO22" s="110"/>
      <c r="LWP22" s="109"/>
      <c r="LWQ22" s="110"/>
      <c r="LWR22" s="109"/>
      <c r="LWS22" s="110"/>
      <c r="LWT22" s="109"/>
      <c r="LWU22" s="110"/>
      <c r="LWV22" s="109"/>
      <c r="LWW22" s="110"/>
      <c r="LWX22" s="109"/>
      <c r="LWY22" s="110"/>
      <c r="LWZ22" s="109"/>
      <c r="LXA22" s="110"/>
      <c r="LXB22" s="109"/>
      <c r="LXC22" s="110"/>
      <c r="LXD22" s="109"/>
      <c r="LXE22" s="110"/>
      <c r="LXF22" s="109"/>
      <c r="LXG22" s="110"/>
      <c r="LXH22" s="109"/>
      <c r="LXI22" s="110"/>
      <c r="LXJ22" s="109"/>
      <c r="LXK22" s="110"/>
      <c r="LXL22" s="109"/>
      <c r="LXM22" s="110"/>
      <c r="LXN22" s="109"/>
      <c r="LXO22" s="110"/>
      <c r="LXP22" s="109"/>
      <c r="LXQ22" s="110"/>
      <c r="LXR22" s="109"/>
      <c r="LXS22" s="110"/>
      <c r="LXT22" s="109"/>
      <c r="LXU22" s="110"/>
      <c r="LXV22" s="109"/>
      <c r="LXW22" s="110"/>
      <c r="LXX22" s="109"/>
      <c r="LXY22" s="110"/>
      <c r="LXZ22" s="109"/>
      <c r="LYA22" s="110"/>
      <c r="LYB22" s="109"/>
      <c r="LYC22" s="110"/>
      <c r="LYD22" s="109"/>
      <c r="LYE22" s="110"/>
      <c r="LYF22" s="109"/>
      <c r="LYG22" s="110"/>
      <c r="LYH22" s="109"/>
      <c r="LYI22" s="110"/>
      <c r="LYJ22" s="109"/>
      <c r="LYK22" s="110"/>
      <c r="LYL22" s="109"/>
      <c r="LYM22" s="110"/>
      <c r="LYN22" s="109"/>
      <c r="LYO22" s="110"/>
      <c r="LYP22" s="109"/>
      <c r="LYQ22" s="110"/>
      <c r="LYR22" s="109"/>
      <c r="LYS22" s="110"/>
      <c r="LYT22" s="109"/>
      <c r="LYU22" s="110"/>
      <c r="LYV22" s="109"/>
      <c r="LYW22" s="110"/>
      <c r="LYX22" s="109"/>
      <c r="LYY22" s="110"/>
      <c r="LYZ22" s="109"/>
      <c r="LZA22" s="110"/>
      <c r="LZB22" s="109"/>
      <c r="LZC22" s="110"/>
      <c r="LZD22" s="109"/>
      <c r="LZE22" s="110"/>
      <c r="LZF22" s="109"/>
      <c r="LZG22" s="110"/>
      <c r="LZH22" s="109"/>
      <c r="LZI22" s="110"/>
      <c r="LZJ22" s="109"/>
      <c r="LZK22" s="110"/>
      <c r="LZL22" s="109"/>
      <c r="LZM22" s="110"/>
      <c r="LZN22" s="109"/>
      <c r="LZO22" s="110"/>
      <c r="LZP22" s="109"/>
      <c r="LZQ22" s="110"/>
      <c r="LZR22" s="109"/>
      <c r="LZS22" s="110"/>
      <c r="LZT22" s="109"/>
      <c r="LZU22" s="110"/>
      <c r="LZV22" s="109"/>
      <c r="LZW22" s="110"/>
      <c r="LZX22" s="109"/>
      <c r="LZY22" s="110"/>
      <c r="LZZ22" s="109"/>
      <c r="MAA22" s="110"/>
      <c r="MAB22" s="109"/>
      <c r="MAC22" s="110"/>
      <c r="MAD22" s="109"/>
      <c r="MAE22" s="110"/>
      <c r="MAF22" s="109"/>
      <c r="MAG22" s="110"/>
      <c r="MAH22" s="109"/>
      <c r="MAI22" s="110"/>
      <c r="MAJ22" s="109"/>
      <c r="MAK22" s="110"/>
      <c r="MAL22" s="109"/>
      <c r="MAM22" s="110"/>
      <c r="MAN22" s="109"/>
      <c r="MAO22" s="110"/>
      <c r="MAP22" s="109"/>
      <c r="MAQ22" s="110"/>
      <c r="MAR22" s="109"/>
      <c r="MAS22" s="110"/>
      <c r="MAT22" s="109"/>
      <c r="MAU22" s="110"/>
      <c r="MAV22" s="109"/>
      <c r="MAW22" s="110"/>
      <c r="MAX22" s="109"/>
      <c r="MAY22" s="110"/>
      <c r="MAZ22" s="109"/>
      <c r="MBA22" s="110"/>
      <c r="MBB22" s="109"/>
      <c r="MBC22" s="110"/>
      <c r="MBD22" s="109"/>
      <c r="MBE22" s="110"/>
      <c r="MBF22" s="109"/>
      <c r="MBG22" s="110"/>
      <c r="MBH22" s="109"/>
      <c r="MBI22" s="110"/>
      <c r="MBJ22" s="109"/>
      <c r="MBK22" s="110"/>
      <c r="MBL22" s="109"/>
      <c r="MBM22" s="110"/>
      <c r="MBN22" s="109"/>
      <c r="MBO22" s="110"/>
      <c r="MBP22" s="109"/>
      <c r="MBQ22" s="110"/>
      <c r="MBR22" s="109"/>
      <c r="MBS22" s="110"/>
      <c r="MBT22" s="109"/>
      <c r="MBU22" s="110"/>
      <c r="MBV22" s="109"/>
      <c r="MBW22" s="110"/>
      <c r="MBX22" s="109"/>
      <c r="MBY22" s="110"/>
      <c r="MBZ22" s="109"/>
      <c r="MCA22" s="110"/>
      <c r="MCB22" s="109"/>
      <c r="MCC22" s="110"/>
      <c r="MCD22" s="109"/>
      <c r="MCE22" s="110"/>
      <c r="MCF22" s="109"/>
      <c r="MCG22" s="110"/>
      <c r="MCH22" s="109"/>
      <c r="MCI22" s="110"/>
      <c r="MCJ22" s="109"/>
      <c r="MCK22" s="110"/>
      <c r="MCL22" s="109"/>
      <c r="MCM22" s="110"/>
      <c r="MCN22" s="109"/>
      <c r="MCO22" s="110"/>
      <c r="MCP22" s="109"/>
      <c r="MCQ22" s="110"/>
      <c r="MCR22" s="109"/>
      <c r="MCS22" s="110"/>
      <c r="MCT22" s="109"/>
      <c r="MCU22" s="110"/>
      <c r="MCV22" s="109"/>
      <c r="MCW22" s="110"/>
      <c r="MCX22" s="109"/>
      <c r="MCY22" s="110"/>
      <c r="MCZ22" s="109"/>
      <c r="MDA22" s="110"/>
      <c r="MDB22" s="109"/>
      <c r="MDC22" s="110"/>
      <c r="MDD22" s="109"/>
      <c r="MDE22" s="110"/>
      <c r="MDF22" s="109"/>
      <c r="MDG22" s="110"/>
      <c r="MDH22" s="109"/>
      <c r="MDI22" s="110"/>
      <c r="MDJ22" s="109"/>
      <c r="MDK22" s="110"/>
      <c r="MDL22" s="109"/>
      <c r="MDM22" s="110"/>
      <c r="MDN22" s="109"/>
      <c r="MDO22" s="110"/>
      <c r="MDP22" s="109"/>
      <c r="MDQ22" s="110"/>
      <c r="MDR22" s="109"/>
      <c r="MDS22" s="110"/>
      <c r="MDT22" s="109"/>
      <c r="MDU22" s="110"/>
      <c r="MDV22" s="109"/>
      <c r="MDW22" s="110"/>
      <c r="MDX22" s="109"/>
      <c r="MDY22" s="110"/>
      <c r="MDZ22" s="109"/>
      <c r="MEA22" s="110"/>
      <c r="MEB22" s="109"/>
      <c r="MEC22" s="110"/>
      <c r="MED22" s="109"/>
      <c r="MEE22" s="110"/>
      <c r="MEF22" s="109"/>
      <c r="MEG22" s="110"/>
      <c r="MEH22" s="109"/>
      <c r="MEI22" s="110"/>
      <c r="MEJ22" s="109"/>
      <c r="MEK22" s="110"/>
      <c r="MEL22" s="109"/>
      <c r="MEM22" s="110"/>
      <c r="MEN22" s="109"/>
      <c r="MEO22" s="110"/>
      <c r="MEP22" s="109"/>
      <c r="MEQ22" s="110"/>
      <c r="MER22" s="109"/>
      <c r="MES22" s="110"/>
      <c r="MET22" s="109"/>
      <c r="MEU22" s="110"/>
      <c r="MEV22" s="109"/>
      <c r="MEW22" s="110"/>
      <c r="MEX22" s="109"/>
      <c r="MEY22" s="110"/>
      <c r="MEZ22" s="109"/>
      <c r="MFA22" s="110"/>
      <c r="MFB22" s="109"/>
      <c r="MFC22" s="110"/>
      <c r="MFD22" s="109"/>
      <c r="MFE22" s="110"/>
      <c r="MFF22" s="109"/>
      <c r="MFG22" s="110"/>
      <c r="MFH22" s="109"/>
      <c r="MFI22" s="110"/>
      <c r="MFJ22" s="109"/>
      <c r="MFK22" s="110"/>
      <c r="MFL22" s="109"/>
      <c r="MFM22" s="110"/>
      <c r="MFN22" s="109"/>
      <c r="MFO22" s="110"/>
      <c r="MFP22" s="109"/>
      <c r="MFQ22" s="110"/>
      <c r="MFR22" s="109"/>
      <c r="MFS22" s="110"/>
      <c r="MFT22" s="109"/>
      <c r="MFU22" s="110"/>
      <c r="MFV22" s="109"/>
      <c r="MFW22" s="110"/>
      <c r="MFX22" s="109"/>
      <c r="MFY22" s="110"/>
      <c r="MFZ22" s="109"/>
      <c r="MGA22" s="110"/>
      <c r="MGB22" s="109"/>
      <c r="MGC22" s="110"/>
      <c r="MGD22" s="109"/>
      <c r="MGE22" s="110"/>
      <c r="MGF22" s="109"/>
      <c r="MGG22" s="110"/>
      <c r="MGH22" s="109"/>
      <c r="MGI22" s="110"/>
      <c r="MGJ22" s="109"/>
      <c r="MGK22" s="110"/>
      <c r="MGL22" s="109"/>
      <c r="MGM22" s="110"/>
      <c r="MGN22" s="109"/>
      <c r="MGO22" s="110"/>
      <c r="MGP22" s="109"/>
      <c r="MGQ22" s="110"/>
      <c r="MGR22" s="109"/>
      <c r="MGS22" s="110"/>
      <c r="MGT22" s="109"/>
      <c r="MGU22" s="110"/>
      <c r="MGV22" s="109"/>
      <c r="MGW22" s="110"/>
      <c r="MGX22" s="109"/>
      <c r="MGY22" s="110"/>
      <c r="MGZ22" s="109"/>
      <c r="MHA22" s="110"/>
      <c r="MHB22" s="109"/>
      <c r="MHC22" s="110"/>
      <c r="MHD22" s="109"/>
      <c r="MHE22" s="110"/>
      <c r="MHF22" s="109"/>
      <c r="MHG22" s="110"/>
      <c r="MHH22" s="109"/>
      <c r="MHI22" s="110"/>
      <c r="MHJ22" s="109"/>
      <c r="MHK22" s="110"/>
      <c r="MHL22" s="109"/>
      <c r="MHM22" s="110"/>
      <c r="MHN22" s="109"/>
      <c r="MHO22" s="110"/>
      <c r="MHP22" s="109"/>
      <c r="MHQ22" s="110"/>
      <c r="MHR22" s="109"/>
      <c r="MHS22" s="110"/>
      <c r="MHT22" s="109"/>
      <c r="MHU22" s="110"/>
      <c r="MHV22" s="109"/>
      <c r="MHW22" s="110"/>
      <c r="MHX22" s="109"/>
      <c r="MHY22" s="110"/>
      <c r="MHZ22" s="109"/>
      <c r="MIA22" s="110"/>
      <c r="MIB22" s="109"/>
      <c r="MIC22" s="110"/>
      <c r="MID22" s="109"/>
      <c r="MIE22" s="110"/>
      <c r="MIF22" s="109"/>
      <c r="MIG22" s="110"/>
      <c r="MIH22" s="109"/>
      <c r="MII22" s="110"/>
      <c r="MIJ22" s="109"/>
      <c r="MIK22" s="110"/>
      <c r="MIL22" s="109"/>
      <c r="MIM22" s="110"/>
      <c r="MIN22" s="109"/>
      <c r="MIO22" s="110"/>
      <c r="MIP22" s="109"/>
      <c r="MIQ22" s="110"/>
      <c r="MIR22" s="109"/>
      <c r="MIS22" s="110"/>
      <c r="MIT22" s="109"/>
      <c r="MIU22" s="110"/>
      <c r="MIV22" s="109"/>
      <c r="MIW22" s="110"/>
      <c r="MIX22" s="109"/>
      <c r="MIY22" s="110"/>
      <c r="MIZ22" s="109"/>
      <c r="MJA22" s="110"/>
      <c r="MJB22" s="109"/>
      <c r="MJC22" s="110"/>
      <c r="MJD22" s="109"/>
      <c r="MJE22" s="110"/>
      <c r="MJF22" s="109"/>
      <c r="MJG22" s="110"/>
      <c r="MJH22" s="109"/>
      <c r="MJI22" s="110"/>
      <c r="MJJ22" s="109"/>
      <c r="MJK22" s="110"/>
      <c r="MJL22" s="109"/>
      <c r="MJM22" s="110"/>
      <c r="MJN22" s="109"/>
      <c r="MJO22" s="110"/>
      <c r="MJP22" s="109"/>
      <c r="MJQ22" s="110"/>
      <c r="MJR22" s="109"/>
      <c r="MJS22" s="110"/>
      <c r="MJT22" s="109"/>
      <c r="MJU22" s="110"/>
      <c r="MJV22" s="109"/>
      <c r="MJW22" s="110"/>
      <c r="MJX22" s="109"/>
      <c r="MJY22" s="110"/>
      <c r="MJZ22" s="109"/>
      <c r="MKA22" s="110"/>
      <c r="MKB22" s="109"/>
      <c r="MKC22" s="110"/>
      <c r="MKD22" s="109"/>
      <c r="MKE22" s="110"/>
      <c r="MKF22" s="109"/>
      <c r="MKG22" s="110"/>
      <c r="MKH22" s="109"/>
      <c r="MKI22" s="110"/>
      <c r="MKJ22" s="109"/>
      <c r="MKK22" s="110"/>
      <c r="MKL22" s="109"/>
      <c r="MKM22" s="110"/>
      <c r="MKN22" s="109"/>
      <c r="MKO22" s="110"/>
      <c r="MKP22" s="109"/>
      <c r="MKQ22" s="110"/>
      <c r="MKR22" s="109"/>
      <c r="MKS22" s="110"/>
      <c r="MKT22" s="109"/>
      <c r="MKU22" s="110"/>
      <c r="MKV22" s="109"/>
      <c r="MKW22" s="110"/>
      <c r="MKX22" s="109"/>
      <c r="MKY22" s="110"/>
      <c r="MKZ22" s="109"/>
      <c r="MLA22" s="110"/>
      <c r="MLB22" s="109"/>
      <c r="MLC22" s="110"/>
      <c r="MLD22" s="109"/>
      <c r="MLE22" s="110"/>
      <c r="MLF22" s="109"/>
      <c r="MLG22" s="110"/>
      <c r="MLH22" s="109"/>
      <c r="MLI22" s="110"/>
      <c r="MLJ22" s="109"/>
      <c r="MLK22" s="110"/>
      <c r="MLL22" s="109"/>
      <c r="MLM22" s="110"/>
      <c r="MLN22" s="109"/>
      <c r="MLO22" s="110"/>
      <c r="MLP22" s="109"/>
      <c r="MLQ22" s="110"/>
      <c r="MLR22" s="109"/>
      <c r="MLS22" s="110"/>
      <c r="MLT22" s="109"/>
      <c r="MLU22" s="110"/>
      <c r="MLV22" s="109"/>
      <c r="MLW22" s="110"/>
      <c r="MLX22" s="109"/>
      <c r="MLY22" s="110"/>
      <c r="MLZ22" s="109"/>
      <c r="MMA22" s="110"/>
      <c r="MMB22" s="109"/>
      <c r="MMC22" s="110"/>
      <c r="MMD22" s="109"/>
      <c r="MME22" s="110"/>
      <c r="MMF22" s="109"/>
      <c r="MMG22" s="110"/>
      <c r="MMH22" s="109"/>
      <c r="MMI22" s="110"/>
      <c r="MMJ22" s="109"/>
      <c r="MMK22" s="110"/>
      <c r="MML22" s="109"/>
      <c r="MMM22" s="110"/>
      <c r="MMN22" s="109"/>
      <c r="MMO22" s="110"/>
      <c r="MMP22" s="109"/>
      <c r="MMQ22" s="110"/>
      <c r="MMR22" s="109"/>
      <c r="MMS22" s="110"/>
      <c r="MMT22" s="109"/>
      <c r="MMU22" s="110"/>
      <c r="MMV22" s="109"/>
      <c r="MMW22" s="110"/>
      <c r="MMX22" s="109"/>
      <c r="MMY22" s="110"/>
      <c r="MMZ22" s="109"/>
      <c r="MNA22" s="110"/>
      <c r="MNB22" s="109"/>
      <c r="MNC22" s="110"/>
      <c r="MND22" s="109"/>
      <c r="MNE22" s="110"/>
      <c r="MNF22" s="109"/>
      <c r="MNG22" s="110"/>
      <c r="MNH22" s="109"/>
      <c r="MNI22" s="110"/>
      <c r="MNJ22" s="109"/>
      <c r="MNK22" s="110"/>
      <c r="MNL22" s="109"/>
      <c r="MNM22" s="110"/>
      <c r="MNN22" s="109"/>
      <c r="MNO22" s="110"/>
      <c r="MNP22" s="109"/>
      <c r="MNQ22" s="110"/>
      <c r="MNR22" s="109"/>
      <c r="MNS22" s="110"/>
      <c r="MNT22" s="109"/>
      <c r="MNU22" s="110"/>
      <c r="MNV22" s="109"/>
      <c r="MNW22" s="110"/>
      <c r="MNX22" s="109"/>
      <c r="MNY22" s="110"/>
      <c r="MNZ22" s="109"/>
      <c r="MOA22" s="110"/>
      <c r="MOB22" s="109"/>
      <c r="MOC22" s="110"/>
      <c r="MOD22" s="109"/>
      <c r="MOE22" s="110"/>
      <c r="MOF22" s="109"/>
      <c r="MOG22" s="110"/>
      <c r="MOH22" s="109"/>
      <c r="MOI22" s="110"/>
      <c r="MOJ22" s="109"/>
      <c r="MOK22" s="110"/>
      <c r="MOL22" s="109"/>
      <c r="MOM22" s="110"/>
      <c r="MON22" s="109"/>
      <c r="MOO22" s="110"/>
      <c r="MOP22" s="109"/>
      <c r="MOQ22" s="110"/>
      <c r="MOR22" s="109"/>
      <c r="MOS22" s="110"/>
      <c r="MOT22" s="109"/>
      <c r="MOU22" s="110"/>
      <c r="MOV22" s="109"/>
      <c r="MOW22" s="110"/>
      <c r="MOX22" s="109"/>
      <c r="MOY22" s="110"/>
      <c r="MOZ22" s="109"/>
      <c r="MPA22" s="110"/>
      <c r="MPB22" s="109"/>
      <c r="MPC22" s="110"/>
      <c r="MPD22" s="109"/>
      <c r="MPE22" s="110"/>
      <c r="MPF22" s="109"/>
      <c r="MPG22" s="110"/>
      <c r="MPH22" s="109"/>
      <c r="MPI22" s="110"/>
      <c r="MPJ22" s="109"/>
      <c r="MPK22" s="110"/>
      <c r="MPL22" s="109"/>
      <c r="MPM22" s="110"/>
      <c r="MPN22" s="109"/>
      <c r="MPO22" s="110"/>
      <c r="MPP22" s="109"/>
      <c r="MPQ22" s="110"/>
      <c r="MPR22" s="109"/>
      <c r="MPS22" s="110"/>
      <c r="MPT22" s="109"/>
      <c r="MPU22" s="110"/>
      <c r="MPV22" s="109"/>
      <c r="MPW22" s="110"/>
      <c r="MPX22" s="109"/>
      <c r="MPY22" s="110"/>
      <c r="MPZ22" s="109"/>
      <c r="MQA22" s="110"/>
      <c r="MQB22" s="109"/>
      <c r="MQC22" s="110"/>
      <c r="MQD22" s="109"/>
      <c r="MQE22" s="110"/>
      <c r="MQF22" s="109"/>
      <c r="MQG22" s="110"/>
      <c r="MQH22" s="109"/>
      <c r="MQI22" s="110"/>
      <c r="MQJ22" s="109"/>
      <c r="MQK22" s="110"/>
      <c r="MQL22" s="109"/>
      <c r="MQM22" s="110"/>
      <c r="MQN22" s="109"/>
      <c r="MQO22" s="110"/>
      <c r="MQP22" s="109"/>
      <c r="MQQ22" s="110"/>
      <c r="MQR22" s="109"/>
      <c r="MQS22" s="110"/>
      <c r="MQT22" s="109"/>
      <c r="MQU22" s="110"/>
      <c r="MQV22" s="109"/>
      <c r="MQW22" s="110"/>
      <c r="MQX22" s="109"/>
      <c r="MQY22" s="110"/>
      <c r="MQZ22" s="109"/>
      <c r="MRA22" s="110"/>
      <c r="MRB22" s="109"/>
      <c r="MRC22" s="110"/>
      <c r="MRD22" s="109"/>
      <c r="MRE22" s="110"/>
      <c r="MRF22" s="109"/>
      <c r="MRG22" s="110"/>
      <c r="MRH22" s="109"/>
      <c r="MRI22" s="110"/>
      <c r="MRJ22" s="109"/>
      <c r="MRK22" s="110"/>
      <c r="MRL22" s="109"/>
      <c r="MRM22" s="110"/>
      <c r="MRN22" s="109"/>
      <c r="MRO22" s="110"/>
      <c r="MRP22" s="109"/>
      <c r="MRQ22" s="110"/>
      <c r="MRR22" s="109"/>
      <c r="MRS22" s="110"/>
      <c r="MRT22" s="109"/>
      <c r="MRU22" s="110"/>
      <c r="MRV22" s="109"/>
      <c r="MRW22" s="110"/>
      <c r="MRX22" s="109"/>
      <c r="MRY22" s="110"/>
      <c r="MRZ22" s="109"/>
      <c r="MSA22" s="110"/>
      <c r="MSB22" s="109"/>
      <c r="MSC22" s="110"/>
      <c r="MSD22" s="109"/>
      <c r="MSE22" s="110"/>
      <c r="MSF22" s="109"/>
      <c r="MSG22" s="110"/>
      <c r="MSH22" s="109"/>
      <c r="MSI22" s="110"/>
      <c r="MSJ22" s="109"/>
      <c r="MSK22" s="110"/>
      <c r="MSL22" s="109"/>
      <c r="MSM22" s="110"/>
      <c r="MSN22" s="109"/>
      <c r="MSO22" s="110"/>
      <c r="MSP22" s="109"/>
      <c r="MSQ22" s="110"/>
      <c r="MSR22" s="109"/>
      <c r="MSS22" s="110"/>
      <c r="MST22" s="109"/>
      <c r="MSU22" s="110"/>
      <c r="MSV22" s="109"/>
      <c r="MSW22" s="110"/>
      <c r="MSX22" s="109"/>
      <c r="MSY22" s="110"/>
      <c r="MSZ22" s="109"/>
      <c r="MTA22" s="110"/>
      <c r="MTB22" s="109"/>
      <c r="MTC22" s="110"/>
      <c r="MTD22" s="109"/>
      <c r="MTE22" s="110"/>
      <c r="MTF22" s="109"/>
      <c r="MTG22" s="110"/>
      <c r="MTH22" s="109"/>
      <c r="MTI22" s="110"/>
      <c r="MTJ22" s="109"/>
      <c r="MTK22" s="110"/>
      <c r="MTL22" s="109"/>
      <c r="MTM22" s="110"/>
      <c r="MTN22" s="109"/>
      <c r="MTO22" s="110"/>
      <c r="MTP22" s="109"/>
      <c r="MTQ22" s="110"/>
      <c r="MTR22" s="109"/>
      <c r="MTS22" s="110"/>
      <c r="MTT22" s="109"/>
      <c r="MTU22" s="110"/>
      <c r="MTV22" s="109"/>
      <c r="MTW22" s="110"/>
      <c r="MTX22" s="109"/>
      <c r="MTY22" s="110"/>
      <c r="MTZ22" s="109"/>
      <c r="MUA22" s="110"/>
      <c r="MUB22" s="109"/>
      <c r="MUC22" s="110"/>
      <c r="MUD22" s="109"/>
      <c r="MUE22" s="110"/>
      <c r="MUF22" s="109"/>
      <c r="MUG22" s="110"/>
      <c r="MUH22" s="109"/>
      <c r="MUI22" s="110"/>
      <c r="MUJ22" s="109"/>
      <c r="MUK22" s="110"/>
      <c r="MUL22" s="109"/>
      <c r="MUM22" s="110"/>
      <c r="MUN22" s="109"/>
      <c r="MUO22" s="110"/>
      <c r="MUP22" s="109"/>
      <c r="MUQ22" s="110"/>
      <c r="MUR22" s="109"/>
      <c r="MUS22" s="110"/>
      <c r="MUT22" s="109"/>
      <c r="MUU22" s="110"/>
      <c r="MUV22" s="109"/>
      <c r="MUW22" s="110"/>
      <c r="MUX22" s="109"/>
      <c r="MUY22" s="110"/>
      <c r="MUZ22" s="109"/>
      <c r="MVA22" s="110"/>
      <c r="MVB22" s="109"/>
      <c r="MVC22" s="110"/>
      <c r="MVD22" s="109"/>
      <c r="MVE22" s="110"/>
      <c r="MVF22" s="109"/>
      <c r="MVG22" s="110"/>
      <c r="MVH22" s="109"/>
      <c r="MVI22" s="110"/>
      <c r="MVJ22" s="109"/>
      <c r="MVK22" s="110"/>
      <c r="MVL22" s="109"/>
      <c r="MVM22" s="110"/>
      <c r="MVN22" s="109"/>
      <c r="MVO22" s="110"/>
      <c r="MVP22" s="109"/>
      <c r="MVQ22" s="110"/>
      <c r="MVR22" s="109"/>
      <c r="MVS22" s="110"/>
      <c r="MVT22" s="109"/>
      <c r="MVU22" s="110"/>
      <c r="MVV22" s="109"/>
      <c r="MVW22" s="110"/>
      <c r="MVX22" s="109"/>
      <c r="MVY22" s="110"/>
      <c r="MVZ22" s="109"/>
      <c r="MWA22" s="110"/>
      <c r="MWB22" s="109"/>
      <c r="MWC22" s="110"/>
      <c r="MWD22" s="109"/>
      <c r="MWE22" s="110"/>
      <c r="MWF22" s="109"/>
      <c r="MWG22" s="110"/>
      <c r="MWH22" s="109"/>
      <c r="MWI22" s="110"/>
      <c r="MWJ22" s="109"/>
      <c r="MWK22" s="110"/>
      <c r="MWL22" s="109"/>
      <c r="MWM22" s="110"/>
      <c r="MWN22" s="109"/>
      <c r="MWO22" s="110"/>
      <c r="MWP22" s="109"/>
      <c r="MWQ22" s="110"/>
      <c r="MWR22" s="109"/>
      <c r="MWS22" s="110"/>
      <c r="MWT22" s="109"/>
      <c r="MWU22" s="110"/>
      <c r="MWV22" s="109"/>
      <c r="MWW22" s="110"/>
      <c r="MWX22" s="109"/>
      <c r="MWY22" s="110"/>
      <c r="MWZ22" s="109"/>
      <c r="MXA22" s="110"/>
      <c r="MXB22" s="109"/>
      <c r="MXC22" s="110"/>
      <c r="MXD22" s="109"/>
      <c r="MXE22" s="110"/>
      <c r="MXF22" s="109"/>
      <c r="MXG22" s="110"/>
      <c r="MXH22" s="109"/>
      <c r="MXI22" s="110"/>
      <c r="MXJ22" s="109"/>
      <c r="MXK22" s="110"/>
      <c r="MXL22" s="109"/>
      <c r="MXM22" s="110"/>
      <c r="MXN22" s="109"/>
      <c r="MXO22" s="110"/>
      <c r="MXP22" s="109"/>
      <c r="MXQ22" s="110"/>
      <c r="MXR22" s="109"/>
      <c r="MXS22" s="110"/>
      <c r="MXT22" s="109"/>
      <c r="MXU22" s="110"/>
      <c r="MXV22" s="109"/>
      <c r="MXW22" s="110"/>
      <c r="MXX22" s="109"/>
      <c r="MXY22" s="110"/>
      <c r="MXZ22" s="109"/>
      <c r="MYA22" s="110"/>
      <c r="MYB22" s="109"/>
      <c r="MYC22" s="110"/>
      <c r="MYD22" s="109"/>
      <c r="MYE22" s="110"/>
      <c r="MYF22" s="109"/>
      <c r="MYG22" s="110"/>
      <c r="MYH22" s="109"/>
      <c r="MYI22" s="110"/>
      <c r="MYJ22" s="109"/>
      <c r="MYK22" s="110"/>
      <c r="MYL22" s="109"/>
      <c r="MYM22" s="110"/>
      <c r="MYN22" s="109"/>
      <c r="MYO22" s="110"/>
      <c r="MYP22" s="109"/>
      <c r="MYQ22" s="110"/>
      <c r="MYR22" s="109"/>
      <c r="MYS22" s="110"/>
      <c r="MYT22" s="109"/>
      <c r="MYU22" s="110"/>
      <c r="MYV22" s="109"/>
      <c r="MYW22" s="110"/>
      <c r="MYX22" s="109"/>
      <c r="MYY22" s="110"/>
      <c r="MYZ22" s="109"/>
      <c r="MZA22" s="110"/>
      <c r="MZB22" s="109"/>
      <c r="MZC22" s="110"/>
      <c r="MZD22" s="109"/>
      <c r="MZE22" s="110"/>
      <c r="MZF22" s="109"/>
      <c r="MZG22" s="110"/>
      <c r="MZH22" s="109"/>
      <c r="MZI22" s="110"/>
      <c r="MZJ22" s="109"/>
      <c r="MZK22" s="110"/>
      <c r="MZL22" s="109"/>
      <c r="MZM22" s="110"/>
      <c r="MZN22" s="109"/>
      <c r="MZO22" s="110"/>
      <c r="MZP22" s="109"/>
      <c r="MZQ22" s="110"/>
      <c r="MZR22" s="109"/>
      <c r="MZS22" s="110"/>
      <c r="MZT22" s="109"/>
      <c r="MZU22" s="110"/>
      <c r="MZV22" s="109"/>
      <c r="MZW22" s="110"/>
      <c r="MZX22" s="109"/>
      <c r="MZY22" s="110"/>
      <c r="MZZ22" s="109"/>
      <c r="NAA22" s="110"/>
      <c r="NAB22" s="109"/>
      <c r="NAC22" s="110"/>
      <c r="NAD22" s="109"/>
      <c r="NAE22" s="110"/>
      <c r="NAF22" s="109"/>
      <c r="NAG22" s="110"/>
      <c r="NAH22" s="109"/>
      <c r="NAI22" s="110"/>
      <c r="NAJ22" s="109"/>
      <c r="NAK22" s="110"/>
      <c r="NAL22" s="109"/>
      <c r="NAM22" s="110"/>
      <c r="NAN22" s="109"/>
      <c r="NAO22" s="110"/>
      <c r="NAP22" s="109"/>
      <c r="NAQ22" s="110"/>
      <c r="NAR22" s="109"/>
      <c r="NAS22" s="110"/>
      <c r="NAT22" s="109"/>
      <c r="NAU22" s="110"/>
      <c r="NAV22" s="109"/>
      <c r="NAW22" s="110"/>
      <c r="NAX22" s="109"/>
      <c r="NAY22" s="110"/>
      <c r="NAZ22" s="109"/>
      <c r="NBA22" s="110"/>
      <c r="NBB22" s="109"/>
      <c r="NBC22" s="110"/>
      <c r="NBD22" s="109"/>
      <c r="NBE22" s="110"/>
      <c r="NBF22" s="109"/>
      <c r="NBG22" s="110"/>
      <c r="NBH22" s="109"/>
      <c r="NBI22" s="110"/>
      <c r="NBJ22" s="109"/>
      <c r="NBK22" s="110"/>
      <c r="NBL22" s="109"/>
      <c r="NBM22" s="110"/>
      <c r="NBN22" s="109"/>
      <c r="NBO22" s="110"/>
      <c r="NBP22" s="109"/>
      <c r="NBQ22" s="110"/>
      <c r="NBR22" s="109"/>
      <c r="NBS22" s="110"/>
      <c r="NBT22" s="109"/>
      <c r="NBU22" s="110"/>
      <c r="NBV22" s="109"/>
      <c r="NBW22" s="110"/>
      <c r="NBX22" s="109"/>
      <c r="NBY22" s="110"/>
      <c r="NBZ22" s="109"/>
      <c r="NCA22" s="110"/>
      <c r="NCB22" s="109"/>
      <c r="NCC22" s="110"/>
      <c r="NCD22" s="109"/>
      <c r="NCE22" s="110"/>
      <c r="NCF22" s="109"/>
      <c r="NCG22" s="110"/>
      <c r="NCH22" s="109"/>
      <c r="NCI22" s="110"/>
      <c r="NCJ22" s="109"/>
      <c r="NCK22" s="110"/>
      <c r="NCL22" s="109"/>
      <c r="NCM22" s="110"/>
      <c r="NCN22" s="109"/>
      <c r="NCO22" s="110"/>
      <c r="NCP22" s="109"/>
      <c r="NCQ22" s="110"/>
      <c r="NCR22" s="109"/>
      <c r="NCS22" s="110"/>
      <c r="NCT22" s="109"/>
      <c r="NCU22" s="110"/>
      <c r="NCV22" s="109"/>
      <c r="NCW22" s="110"/>
      <c r="NCX22" s="109"/>
      <c r="NCY22" s="110"/>
      <c r="NCZ22" s="109"/>
      <c r="NDA22" s="110"/>
      <c r="NDB22" s="109"/>
      <c r="NDC22" s="110"/>
      <c r="NDD22" s="109"/>
      <c r="NDE22" s="110"/>
      <c r="NDF22" s="109"/>
      <c r="NDG22" s="110"/>
      <c r="NDH22" s="109"/>
      <c r="NDI22" s="110"/>
      <c r="NDJ22" s="109"/>
      <c r="NDK22" s="110"/>
      <c r="NDL22" s="109"/>
      <c r="NDM22" s="110"/>
      <c r="NDN22" s="109"/>
      <c r="NDO22" s="110"/>
      <c r="NDP22" s="109"/>
      <c r="NDQ22" s="110"/>
      <c r="NDR22" s="109"/>
      <c r="NDS22" s="110"/>
      <c r="NDT22" s="109"/>
      <c r="NDU22" s="110"/>
      <c r="NDV22" s="109"/>
      <c r="NDW22" s="110"/>
      <c r="NDX22" s="109"/>
      <c r="NDY22" s="110"/>
      <c r="NDZ22" s="109"/>
      <c r="NEA22" s="110"/>
      <c r="NEB22" s="109"/>
      <c r="NEC22" s="110"/>
      <c r="NED22" s="109"/>
      <c r="NEE22" s="110"/>
      <c r="NEF22" s="109"/>
      <c r="NEG22" s="110"/>
      <c r="NEH22" s="109"/>
      <c r="NEI22" s="110"/>
      <c r="NEJ22" s="109"/>
      <c r="NEK22" s="110"/>
      <c r="NEL22" s="109"/>
      <c r="NEM22" s="110"/>
      <c r="NEN22" s="109"/>
      <c r="NEO22" s="110"/>
      <c r="NEP22" s="109"/>
      <c r="NEQ22" s="110"/>
      <c r="NER22" s="109"/>
      <c r="NES22" s="110"/>
      <c r="NET22" s="109"/>
      <c r="NEU22" s="110"/>
      <c r="NEV22" s="109"/>
      <c r="NEW22" s="110"/>
      <c r="NEX22" s="109"/>
      <c r="NEY22" s="110"/>
      <c r="NEZ22" s="109"/>
      <c r="NFA22" s="110"/>
      <c r="NFB22" s="109"/>
      <c r="NFC22" s="110"/>
      <c r="NFD22" s="109"/>
      <c r="NFE22" s="110"/>
      <c r="NFF22" s="109"/>
      <c r="NFG22" s="110"/>
      <c r="NFH22" s="109"/>
      <c r="NFI22" s="110"/>
      <c r="NFJ22" s="109"/>
      <c r="NFK22" s="110"/>
      <c r="NFL22" s="109"/>
      <c r="NFM22" s="110"/>
      <c r="NFN22" s="109"/>
      <c r="NFO22" s="110"/>
      <c r="NFP22" s="109"/>
      <c r="NFQ22" s="110"/>
      <c r="NFR22" s="109"/>
      <c r="NFS22" s="110"/>
      <c r="NFT22" s="109"/>
      <c r="NFU22" s="110"/>
      <c r="NFV22" s="109"/>
      <c r="NFW22" s="110"/>
      <c r="NFX22" s="109"/>
      <c r="NFY22" s="110"/>
      <c r="NFZ22" s="109"/>
      <c r="NGA22" s="110"/>
      <c r="NGB22" s="109"/>
      <c r="NGC22" s="110"/>
      <c r="NGD22" s="109"/>
      <c r="NGE22" s="110"/>
      <c r="NGF22" s="109"/>
      <c r="NGG22" s="110"/>
      <c r="NGH22" s="109"/>
      <c r="NGI22" s="110"/>
      <c r="NGJ22" s="109"/>
      <c r="NGK22" s="110"/>
      <c r="NGL22" s="109"/>
      <c r="NGM22" s="110"/>
      <c r="NGN22" s="109"/>
      <c r="NGO22" s="110"/>
      <c r="NGP22" s="109"/>
      <c r="NGQ22" s="110"/>
      <c r="NGR22" s="109"/>
      <c r="NGS22" s="110"/>
      <c r="NGT22" s="109"/>
      <c r="NGU22" s="110"/>
      <c r="NGV22" s="109"/>
      <c r="NGW22" s="110"/>
      <c r="NGX22" s="109"/>
      <c r="NGY22" s="110"/>
      <c r="NGZ22" s="109"/>
      <c r="NHA22" s="110"/>
      <c r="NHB22" s="109"/>
      <c r="NHC22" s="110"/>
      <c r="NHD22" s="109"/>
      <c r="NHE22" s="110"/>
      <c r="NHF22" s="109"/>
      <c r="NHG22" s="110"/>
      <c r="NHH22" s="109"/>
      <c r="NHI22" s="110"/>
      <c r="NHJ22" s="109"/>
      <c r="NHK22" s="110"/>
      <c r="NHL22" s="109"/>
      <c r="NHM22" s="110"/>
      <c r="NHN22" s="109"/>
      <c r="NHO22" s="110"/>
      <c r="NHP22" s="109"/>
      <c r="NHQ22" s="110"/>
      <c r="NHR22" s="109"/>
      <c r="NHS22" s="110"/>
      <c r="NHT22" s="109"/>
      <c r="NHU22" s="110"/>
      <c r="NHV22" s="109"/>
      <c r="NHW22" s="110"/>
      <c r="NHX22" s="109"/>
      <c r="NHY22" s="110"/>
      <c r="NHZ22" s="109"/>
      <c r="NIA22" s="110"/>
      <c r="NIB22" s="109"/>
      <c r="NIC22" s="110"/>
      <c r="NID22" s="109"/>
      <c r="NIE22" s="110"/>
      <c r="NIF22" s="109"/>
      <c r="NIG22" s="110"/>
      <c r="NIH22" s="109"/>
      <c r="NII22" s="110"/>
      <c r="NIJ22" s="109"/>
      <c r="NIK22" s="110"/>
      <c r="NIL22" s="109"/>
      <c r="NIM22" s="110"/>
      <c r="NIN22" s="109"/>
      <c r="NIO22" s="110"/>
      <c r="NIP22" s="109"/>
      <c r="NIQ22" s="110"/>
      <c r="NIR22" s="109"/>
      <c r="NIS22" s="110"/>
      <c r="NIT22" s="109"/>
      <c r="NIU22" s="110"/>
      <c r="NIV22" s="109"/>
      <c r="NIW22" s="110"/>
      <c r="NIX22" s="109"/>
      <c r="NIY22" s="110"/>
      <c r="NIZ22" s="109"/>
      <c r="NJA22" s="110"/>
      <c r="NJB22" s="109"/>
      <c r="NJC22" s="110"/>
      <c r="NJD22" s="109"/>
      <c r="NJE22" s="110"/>
      <c r="NJF22" s="109"/>
      <c r="NJG22" s="110"/>
      <c r="NJH22" s="109"/>
      <c r="NJI22" s="110"/>
      <c r="NJJ22" s="109"/>
      <c r="NJK22" s="110"/>
      <c r="NJL22" s="109"/>
      <c r="NJM22" s="110"/>
      <c r="NJN22" s="109"/>
      <c r="NJO22" s="110"/>
      <c r="NJP22" s="109"/>
      <c r="NJQ22" s="110"/>
      <c r="NJR22" s="109"/>
      <c r="NJS22" s="110"/>
      <c r="NJT22" s="109"/>
      <c r="NJU22" s="110"/>
      <c r="NJV22" s="109"/>
      <c r="NJW22" s="110"/>
      <c r="NJX22" s="109"/>
      <c r="NJY22" s="110"/>
      <c r="NJZ22" s="109"/>
      <c r="NKA22" s="110"/>
      <c r="NKB22" s="109"/>
      <c r="NKC22" s="110"/>
      <c r="NKD22" s="109"/>
      <c r="NKE22" s="110"/>
      <c r="NKF22" s="109"/>
      <c r="NKG22" s="110"/>
      <c r="NKH22" s="109"/>
      <c r="NKI22" s="110"/>
      <c r="NKJ22" s="109"/>
      <c r="NKK22" s="110"/>
      <c r="NKL22" s="109"/>
      <c r="NKM22" s="110"/>
      <c r="NKN22" s="109"/>
      <c r="NKO22" s="110"/>
      <c r="NKP22" s="109"/>
      <c r="NKQ22" s="110"/>
      <c r="NKR22" s="109"/>
      <c r="NKS22" s="110"/>
      <c r="NKT22" s="109"/>
      <c r="NKU22" s="110"/>
      <c r="NKV22" s="109"/>
      <c r="NKW22" s="110"/>
      <c r="NKX22" s="109"/>
      <c r="NKY22" s="110"/>
      <c r="NKZ22" s="109"/>
      <c r="NLA22" s="110"/>
      <c r="NLB22" s="109"/>
      <c r="NLC22" s="110"/>
      <c r="NLD22" s="109"/>
      <c r="NLE22" s="110"/>
      <c r="NLF22" s="109"/>
      <c r="NLG22" s="110"/>
      <c r="NLH22" s="109"/>
      <c r="NLI22" s="110"/>
      <c r="NLJ22" s="109"/>
      <c r="NLK22" s="110"/>
      <c r="NLL22" s="109"/>
      <c r="NLM22" s="110"/>
      <c r="NLN22" s="109"/>
      <c r="NLO22" s="110"/>
      <c r="NLP22" s="109"/>
      <c r="NLQ22" s="110"/>
      <c r="NLR22" s="109"/>
      <c r="NLS22" s="110"/>
      <c r="NLT22" s="109"/>
      <c r="NLU22" s="110"/>
      <c r="NLV22" s="109"/>
      <c r="NLW22" s="110"/>
      <c r="NLX22" s="109"/>
      <c r="NLY22" s="110"/>
      <c r="NLZ22" s="109"/>
      <c r="NMA22" s="110"/>
      <c r="NMB22" s="109"/>
      <c r="NMC22" s="110"/>
      <c r="NMD22" s="109"/>
      <c r="NME22" s="110"/>
      <c r="NMF22" s="109"/>
      <c r="NMG22" s="110"/>
      <c r="NMH22" s="109"/>
      <c r="NMI22" s="110"/>
      <c r="NMJ22" s="109"/>
      <c r="NMK22" s="110"/>
      <c r="NML22" s="109"/>
      <c r="NMM22" s="110"/>
      <c r="NMN22" s="109"/>
      <c r="NMO22" s="110"/>
      <c r="NMP22" s="109"/>
      <c r="NMQ22" s="110"/>
      <c r="NMR22" s="109"/>
      <c r="NMS22" s="110"/>
      <c r="NMT22" s="109"/>
      <c r="NMU22" s="110"/>
      <c r="NMV22" s="109"/>
      <c r="NMW22" s="110"/>
      <c r="NMX22" s="109"/>
      <c r="NMY22" s="110"/>
      <c r="NMZ22" s="109"/>
      <c r="NNA22" s="110"/>
      <c r="NNB22" s="109"/>
      <c r="NNC22" s="110"/>
      <c r="NND22" s="109"/>
      <c r="NNE22" s="110"/>
      <c r="NNF22" s="109"/>
      <c r="NNG22" s="110"/>
      <c r="NNH22" s="109"/>
      <c r="NNI22" s="110"/>
      <c r="NNJ22" s="109"/>
      <c r="NNK22" s="110"/>
      <c r="NNL22" s="109"/>
      <c r="NNM22" s="110"/>
      <c r="NNN22" s="109"/>
      <c r="NNO22" s="110"/>
      <c r="NNP22" s="109"/>
      <c r="NNQ22" s="110"/>
      <c r="NNR22" s="109"/>
      <c r="NNS22" s="110"/>
      <c r="NNT22" s="109"/>
      <c r="NNU22" s="110"/>
      <c r="NNV22" s="109"/>
      <c r="NNW22" s="110"/>
      <c r="NNX22" s="109"/>
      <c r="NNY22" s="110"/>
      <c r="NNZ22" s="109"/>
      <c r="NOA22" s="110"/>
      <c r="NOB22" s="109"/>
      <c r="NOC22" s="110"/>
      <c r="NOD22" s="109"/>
      <c r="NOE22" s="110"/>
      <c r="NOF22" s="109"/>
      <c r="NOG22" s="110"/>
      <c r="NOH22" s="109"/>
      <c r="NOI22" s="110"/>
      <c r="NOJ22" s="109"/>
      <c r="NOK22" s="110"/>
      <c r="NOL22" s="109"/>
      <c r="NOM22" s="110"/>
      <c r="NON22" s="109"/>
      <c r="NOO22" s="110"/>
      <c r="NOP22" s="109"/>
      <c r="NOQ22" s="110"/>
      <c r="NOR22" s="109"/>
      <c r="NOS22" s="110"/>
      <c r="NOT22" s="109"/>
      <c r="NOU22" s="110"/>
      <c r="NOV22" s="109"/>
      <c r="NOW22" s="110"/>
      <c r="NOX22" s="109"/>
      <c r="NOY22" s="110"/>
      <c r="NOZ22" s="109"/>
      <c r="NPA22" s="110"/>
      <c r="NPB22" s="109"/>
      <c r="NPC22" s="110"/>
      <c r="NPD22" s="109"/>
      <c r="NPE22" s="110"/>
      <c r="NPF22" s="109"/>
      <c r="NPG22" s="110"/>
      <c r="NPH22" s="109"/>
      <c r="NPI22" s="110"/>
      <c r="NPJ22" s="109"/>
      <c r="NPK22" s="110"/>
      <c r="NPL22" s="109"/>
      <c r="NPM22" s="110"/>
      <c r="NPN22" s="109"/>
      <c r="NPO22" s="110"/>
      <c r="NPP22" s="109"/>
      <c r="NPQ22" s="110"/>
      <c r="NPR22" s="109"/>
      <c r="NPS22" s="110"/>
      <c r="NPT22" s="109"/>
      <c r="NPU22" s="110"/>
      <c r="NPV22" s="109"/>
      <c r="NPW22" s="110"/>
      <c r="NPX22" s="109"/>
      <c r="NPY22" s="110"/>
      <c r="NPZ22" s="109"/>
      <c r="NQA22" s="110"/>
      <c r="NQB22" s="109"/>
      <c r="NQC22" s="110"/>
      <c r="NQD22" s="109"/>
      <c r="NQE22" s="110"/>
      <c r="NQF22" s="109"/>
      <c r="NQG22" s="110"/>
      <c r="NQH22" s="109"/>
      <c r="NQI22" s="110"/>
      <c r="NQJ22" s="109"/>
      <c r="NQK22" s="110"/>
      <c r="NQL22" s="109"/>
      <c r="NQM22" s="110"/>
      <c r="NQN22" s="109"/>
      <c r="NQO22" s="110"/>
      <c r="NQP22" s="109"/>
      <c r="NQQ22" s="110"/>
      <c r="NQR22" s="109"/>
      <c r="NQS22" s="110"/>
      <c r="NQT22" s="109"/>
      <c r="NQU22" s="110"/>
      <c r="NQV22" s="109"/>
      <c r="NQW22" s="110"/>
      <c r="NQX22" s="109"/>
      <c r="NQY22" s="110"/>
      <c r="NQZ22" s="109"/>
      <c r="NRA22" s="110"/>
      <c r="NRB22" s="109"/>
      <c r="NRC22" s="110"/>
      <c r="NRD22" s="109"/>
      <c r="NRE22" s="110"/>
      <c r="NRF22" s="109"/>
      <c r="NRG22" s="110"/>
      <c r="NRH22" s="109"/>
      <c r="NRI22" s="110"/>
      <c r="NRJ22" s="109"/>
      <c r="NRK22" s="110"/>
      <c r="NRL22" s="109"/>
      <c r="NRM22" s="110"/>
      <c r="NRN22" s="109"/>
      <c r="NRO22" s="110"/>
      <c r="NRP22" s="109"/>
      <c r="NRQ22" s="110"/>
      <c r="NRR22" s="109"/>
      <c r="NRS22" s="110"/>
      <c r="NRT22" s="109"/>
      <c r="NRU22" s="110"/>
      <c r="NRV22" s="109"/>
      <c r="NRW22" s="110"/>
      <c r="NRX22" s="109"/>
      <c r="NRY22" s="110"/>
      <c r="NRZ22" s="109"/>
      <c r="NSA22" s="110"/>
      <c r="NSB22" s="109"/>
      <c r="NSC22" s="110"/>
      <c r="NSD22" s="109"/>
      <c r="NSE22" s="110"/>
      <c r="NSF22" s="109"/>
      <c r="NSG22" s="110"/>
      <c r="NSH22" s="109"/>
      <c r="NSI22" s="110"/>
      <c r="NSJ22" s="109"/>
      <c r="NSK22" s="110"/>
      <c r="NSL22" s="109"/>
      <c r="NSM22" s="110"/>
      <c r="NSN22" s="109"/>
      <c r="NSO22" s="110"/>
      <c r="NSP22" s="109"/>
      <c r="NSQ22" s="110"/>
      <c r="NSR22" s="109"/>
      <c r="NSS22" s="110"/>
      <c r="NST22" s="109"/>
      <c r="NSU22" s="110"/>
      <c r="NSV22" s="109"/>
      <c r="NSW22" s="110"/>
      <c r="NSX22" s="109"/>
      <c r="NSY22" s="110"/>
      <c r="NSZ22" s="109"/>
      <c r="NTA22" s="110"/>
      <c r="NTB22" s="109"/>
      <c r="NTC22" s="110"/>
      <c r="NTD22" s="109"/>
      <c r="NTE22" s="110"/>
      <c r="NTF22" s="109"/>
      <c r="NTG22" s="110"/>
      <c r="NTH22" s="109"/>
      <c r="NTI22" s="110"/>
      <c r="NTJ22" s="109"/>
      <c r="NTK22" s="110"/>
      <c r="NTL22" s="109"/>
      <c r="NTM22" s="110"/>
      <c r="NTN22" s="109"/>
      <c r="NTO22" s="110"/>
      <c r="NTP22" s="109"/>
      <c r="NTQ22" s="110"/>
      <c r="NTR22" s="109"/>
      <c r="NTS22" s="110"/>
      <c r="NTT22" s="109"/>
      <c r="NTU22" s="110"/>
      <c r="NTV22" s="109"/>
      <c r="NTW22" s="110"/>
      <c r="NTX22" s="109"/>
      <c r="NTY22" s="110"/>
      <c r="NTZ22" s="109"/>
      <c r="NUA22" s="110"/>
      <c r="NUB22" s="109"/>
      <c r="NUC22" s="110"/>
      <c r="NUD22" s="109"/>
      <c r="NUE22" s="110"/>
      <c r="NUF22" s="109"/>
      <c r="NUG22" s="110"/>
      <c r="NUH22" s="109"/>
      <c r="NUI22" s="110"/>
      <c r="NUJ22" s="109"/>
      <c r="NUK22" s="110"/>
      <c r="NUL22" s="109"/>
      <c r="NUM22" s="110"/>
      <c r="NUN22" s="109"/>
      <c r="NUO22" s="110"/>
      <c r="NUP22" s="109"/>
      <c r="NUQ22" s="110"/>
      <c r="NUR22" s="109"/>
      <c r="NUS22" s="110"/>
      <c r="NUT22" s="109"/>
      <c r="NUU22" s="110"/>
      <c r="NUV22" s="109"/>
      <c r="NUW22" s="110"/>
      <c r="NUX22" s="109"/>
      <c r="NUY22" s="110"/>
      <c r="NUZ22" s="109"/>
      <c r="NVA22" s="110"/>
      <c r="NVB22" s="109"/>
      <c r="NVC22" s="110"/>
      <c r="NVD22" s="109"/>
      <c r="NVE22" s="110"/>
      <c r="NVF22" s="109"/>
      <c r="NVG22" s="110"/>
      <c r="NVH22" s="109"/>
      <c r="NVI22" s="110"/>
      <c r="NVJ22" s="109"/>
      <c r="NVK22" s="110"/>
      <c r="NVL22" s="109"/>
      <c r="NVM22" s="110"/>
      <c r="NVN22" s="109"/>
      <c r="NVO22" s="110"/>
      <c r="NVP22" s="109"/>
      <c r="NVQ22" s="110"/>
      <c r="NVR22" s="109"/>
      <c r="NVS22" s="110"/>
      <c r="NVT22" s="109"/>
      <c r="NVU22" s="110"/>
      <c r="NVV22" s="109"/>
      <c r="NVW22" s="110"/>
      <c r="NVX22" s="109"/>
      <c r="NVY22" s="110"/>
      <c r="NVZ22" s="109"/>
      <c r="NWA22" s="110"/>
      <c r="NWB22" s="109"/>
      <c r="NWC22" s="110"/>
      <c r="NWD22" s="109"/>
      <c r="NWE22" s="110"/>
      <c r="NWF22" s="109"/>
      <c r="NWG22" s="110"/>
      <c r="NWH22" s="109"/>
      <c r="NWI22" s="110"/>
      <c r="NWJ22" s="109"/>
      <c r="NWK22" s="110"/>
      <c r="NWL22" s="109"/>
      <c r="NWM22" s="110"/>
      <c r="NWN22" s="109"/>
      <c r="NWO22" s="110"/>
      <c r="NWP22" s="109"/>
      <c r="NWQ22" s="110"/>
      <c r="NWR22" s="109"/>
      <c r="NWS22" s="110"/>
      <c r="NWT22" s="109"/>
      <c r="NWU22" s="110"/>
      <c r="NWV22" s="109"/>
      <c r="NWW22" s="110"/>
      <c r="NWX22" s="109"/>
      <c r="NWY22" s="110"/>
      <c r="NWZ22" s="109"/>
      <c r="NXA22" s="110"/>
      <c r="NXB22" s="109"/>
      <c r="NXC22" s="110"/>
      <c r="NXD22" s="109"/>
      <c r="NXE22" s="110"/>
      <c r="NXF22" s="109"/>
      <c r="NXG22" s="110"/>
      <c r="NXH22" s="109"/>
      <c r="NXI22" s="110"/>
      <c r="NXJ22" s="109"/>
      <c r="NXK22" s="110"/>
      <c r="NXL22" s="109"/>
      <c r="NXM22" s="110"/>
      <c r="NXN22" s="109"/>
      <c r="NXO22" s="110"/>
      <c r="NXP22" s="109"/>
      <c r="NXQ22" s="110"/>
      <c r="NXR22" s="109"/>
      <c r="NXS22" s="110"/>
      <c r="NXT22" s="109"/>
      <c r="NXU22" s="110"/>
      <c r="NXV22" s="109"/>
      <c r="NXW22" s="110"/>
      <c r="NXX22" s="109"/>
      <c r="NXY22" s="110"/>
      <c r="NXZ22" s="109"/>
      <c r="NYA22" s="110"/>
      <c r="NYB22" s="109"/>
      <c r="NYC22" s="110"/>
      <c r="NYD22" s="109"/>
      <c r="NYE22" s="110"/>
      <c r="NYF22" s="109"/>
      <c r="NYG22" s="110"/>
      <c r="NYH22" s="109"/>
      <c r="NYI22" s="110"/>
      <c r="NYJ22" s="109"/>
      <c r="NYK22" s="110"/>
      <c r="NYL22" s="109"/>
      <c r="NYM22" s="110"/>
      <c r="NYN22" s="109"/>
      <c r="NYO22" s="110"/>
      <c r="NYP22" s="109"/>
      <c r="NYQ22" s="110"/>
      <c r="NYR22" s="109"/>
      <c r="NYS22" s="110"/>
      <c r="NYT22" s="109"/>
      <c r="NYU22" s="110"/>
      <c r="NYV22" s="109"/>
      <c r="NYW22" s="110"/>
      <c r="NYX22" s="109"/>
      <c r="NYY22" s="110"/>
      <c r="NYZ22" s="109"/>
      <c r="NZA22" s="110"/>
      <c r="NZB22" s="109"/>
      <c r="NZC22" s="110"/>
      <c r="NZD22" s="109"/>
      <c r="NZE22" s="110"/>
      <c r="NZF22" s="109"/>
      <c r="NZG22" s="110"/>
      <c r="NZH22" s="109"/>
      <c r="NZI22" s="110"/>
      <c r="NZJ22" s="109"/>
      <c r="NZK22" s="110"/>
      <c r="NZL22" s="109"/>
      <c r="NZM22" s="110"/>
      <c r="NZN22" s="109"/>
      <c r="NZO22" s="110"/>
      <c r="NZP22" s="109"/>
      <c r="NZQ22" s="110"/>
      <c r="NZR22" s="109"/>
      <c r="NZS22" s="110"/>
      <c r="NZT22" s="109"/>
      <c r="NZU22" s="110"/>
      <c r="NZV22" s="109"/>
      <c r="NZW22" s="110"/>
      <c r="NZX22" s="109"/>
      <c r="NZY22" s="110"/>
      <c r="NZZ22" s="109"/>
      <c r="OAA22" s="110"/>
      <c r="OAB22" s="109"/>
      <c r="OAC22" s="110"/>
      <c r="OAD22" s="109"/>
      <c r="OAE22" s="110"/>
      <c r="OAF22" s="109"/>
      <c r="OAG22" s="110"/>
      <c r="OAH22" s="109"/>
      <c r="OAI22" s="110"/>
      <c r="OAJ22" s="109"/>
      <c r="OAK22" s="110"/>
      <c r="OAL22" s="109"/>
      <c r="OAM22" s="110"/>
      <c r="OAN22" s="109"/>
      <c r="OAO22" s="110"/>
      <c r="OAP22" s="109"/>
      <c r="OAQ22" s="110"/>
      <c r="OAR22" s="109"/>
      <c r="OAS22" s="110"/>
      <c r="OAT22" s="109"/>
      <c r="OAU22" s="110"/>
      <c r="OAV22" s="109"/>
      <c r="OAW22" s="110"/>
      <c r="OAX22" s="109"/>
      <c r="OAY22" s="110"/>
      <c r="OAZ22" s="109"/>
      <c r="OBA22" s="110"/>
      <c r="OBB22" s="109"/>
      <c r="OBC22" s="110"/>
      <c r="OBD22" s="109"/>
      <c r="OBE22" s="110"/>
      <c r="OBF22" s="109"/>
      <c r="OBG22" s="110"/>
      <c r="OBH22" s="109"/>
      <c r="OBI22" s="110"/>
      <c r="OBJ22" s="109"/>
      <c r="OBK22" s="110"/>
      <c r="OBL22" s="109"/>
      <c r="OBM22" s="110"/>
      <c r="OBN22" s="109"/>
      <c r="OBO22" s="110"/>
      <c r="OBP22" s="109"/>
      <c r="OBQ22" s="110"/>
      <c r="OBR22" s="109"/>
      <c r="OBS22" s="110"/>
      <c r="OBT22" s="109"/>
      <c r="OBU22" s="110"/>
      <c r="OBV22" s="109"/>
      <c r="OBW22" s="110"/>
      <c r="OBX22" s="109"/>
      <c r="OBY22" s="110"/>
      <c r="OBZ22" s="109"/>
      <c r="OCA22" s="110"/>
      <c r="OCB22" s="109"/>
      <c r="OCC22" s="110"/>
      <c r="OCD22" s="109"/>
      <c r="OCE22" s="110"/>
      <c r="OCF22" s="109"/>
      <c r="OCG22" s="110"/>
      <c r="OCH22" s="109"/>
      <c r="OCI22" s="110"/>
      <c r="OCJ22" s="109"/>
      <c r="OCK22" s="110"/>
      <c r="OCL22" s="109"/>
      <c r="OCM22" s="110"/>
      <c r="OCN22" s="109"/>
      <c r="OCO22" s="110"/>
      <c r="OCP22" s="109"/>
      <c r="OCQ22" s="110"/>
      <c r="OCR22" s="109"/>
      <c r="OCS22" s="110"/>
      <c r="OCT22" s="109"/>
      <c r="OCU22" s="110"/>
      <c r="OCV22" s="109"/>
      <c r="OCW22" s="110"/>
      <c r="OCX22" s="109"/>
      <c r="OCY22" s="110"/>
      <c r="OCZ22" s="109"/>
      <c r="ODA22" s="110"/>
      <c r="ODB22" s="109"/>
      <c r="ODC22" s="110"/>
      <c r="ODD22" s="109"/>
      <c r="ODE22" s="110"/>
      <c r="ODF22" s="109"/>
      <c r="ODG22" s="110"/>
      <c r="ODH22" s="109"/>
      <c r="ODI22" s="110"/>
      <c r="ODJ22" s="109"/>
      <c r="ODK22" s="110"/>
      <c r="ODL22" s="109"/>
      <c r="ODM22" s="110"/>
      <c r="ODN22" s="109"/>
      <c r="ODO22" s="110"/>
      <c r="ODP22" s="109"/>
      <c r="ODQ22" s="110"/>
      <c r="ODR22" s="109"/>
      <c r="ODS22" s="110"/>
      <c r="ODT22" s="109"/>
      <c r="ODU22" s="110"/>
      <c r="ODV22" s="109"/>
      <c r="ODW22" s="110"/>
      <c r="ODX22" s="109"/>
      <c r="ODY22" s="110"/>
      <c r="ODZ22" s="109"/>
      <c r="OEA22" s="110"/>
      <c r="OEB22" s="109"/>
      <c r="OEC22" s="110"/>
      <c r="OED22" s="109"/>
      <c r="OEE22" s="110"/>
      <c r="OEF22" s="109"/>
      <c r="OEG22" s="110"/>
      <c r="OEH22" s="109"/>
      <c r="OEI22" s="110"/>
      <c r="OEJ22" s="109"/>
      <c r="OEK22" s="110"/>
      <c r="OEL22" s="109"/>
      <c r="OEM22" s="110"/>
      <c r="OEN22" s="109"/>
      <c r="OEO22" s="110"/>
      <c r="OEP22" s="109"/>
      <c r="OEQ22" s="110"/>
      <c r="OER22" s="109"/>
      <c r="OES22" s="110"/>
      <c r="OET22" s="109"/>
      <c r="OEU22" s="110"/>
      <c r="OEV22" s="109"/>
      <c r="OEW22" s="110"/>
      <c r="OEX22" s="109"/>
      <c r="OEY22" s="110"/>
      <c r="OEZ22" s="109"/>
      <c r="OFA22" s="110"/>
      <c r="OFB22" s="109"/>
      <c r="OFC22" s="110"/>
      <c r="OFD22" s="109"/>
      <c r="OFE22" s="110"/>
      <c r="OFF22" s="109"/>
      <c r="OFG22" s="110"/>
      <c r="OFH22" s="109"/>
      <c r="OFI22" s="110"/>
      <c r="OFJ22" s="109"/>
      <c r="OFK22" s="110"/>
      <c r="OFL22" s="109"/>
      <c r="OFM22" s="110"/>
      <c r="OFN22" s="109"/>
      <c r="OFO22" s="110"/>
      <c r="OFP22" s="109"/>
      <c r="OFQ22" s="110"/>
      <c r="OFR22" s="109"/>
      <c r="OFS22" s="110"/>
      <c r="OFT22" s="109"/>
      <c r="OFU22" s="110"/>
      <c r="OFV22" s="109"/>
      <c r="OFW22" s="110"/>
      <c r="OFX22" s="109"/>
      <c r="OFY22" s="110"/>
      <c r="OFZ22" s="109"/>
      <c r="OGA22" s="110"/>
      <c r="OGB22" s="109"/>
      <c r="OGC22" s="110"/>
      <c r="OGD22" s="109"/>
      <c r="OGE22" s="110"/>
      <c r="OGF22" s="109"/>
      <c r="OGG22" s="110"/>
      <c r="OGH22" s="109"/>
      <c r="OGI22" s="110"/>
      <c r="OGJ22" s="109"/>
      <c r="OGK22" s="110"/>
      <c r="OGL22" s="109"/>
      <c r="OGM22" s="110"/>
      <c r="OGN22" s="109"/>
      <c r="OGO22" s="110"/>
      <c r="OGP22" s="109"/>
      <c r="OGQ22" s="110"/>
      <c r="OGR22" s="109"/>
      <c r="OGS22" s="110"/>
      <c r="OGT22" s="109"/>
      <c r="OGU22" s="110"/>
      <c r="OGV22" s="109"/>
      <c r="OGW22" s="110"/>
      <c r="OGX22" s="109"/>
      <c r="OGY22" s="110"/>
      <c r="OGZ22" s="109"/>
      <c r="OHA22" s="110"/>
      <c r="OHB22" s="109"/>
      <c r="OHC22" s="110"/>
      <c r="OHD22" s="109"/>
      <c r="OHE22" s="110"/>
      <c r="OHF22" s="109"/>
      <c r="OHG22" s="110"/>
      <c r="OHH22" s="109"/>
      <c r="OHI22" s="110"/>
      <c r="OHJ22" s="109"/>
      <c r="OHK22" s="110"/>
      <c r="OHL22" s="109"/>
      <c r="OHM22" s="110"/>
      <c r="OHN22" s="109"/>
      <c r="OHO22" s="110"/>
      <c r="OHP22" s="109"/>
      <c r="OHQ22" s="110"/>
      <c r="OHR22" s="109"/>
      <c r="OHS22" s="110"/>
      <c r="OHT22" s="109"/>
      <c r="OHU22" s="110"/>
      <c r="OHV22" s="109"/>
      <c r="OHW22" s="110"/>
      <c r="OHX22" s="109"/>
      <c r="OHY22" s="110"/>
      <c r="OHZ22" s="109"/>
      <c r="OIA22" s="110"/>
      <c r="OIB22" s="109"/>
      <c r="OIC22" s="110"/>
      <c r="OID22" s="109"/>
      <c r="OIE22" s="110"/>
      <c r="OIF22" s="109"/>
      <c r="OIG22" s="110"/>
      <c r="OIH22" s="109"/>
      <c r="OII22" s="110"/>
      <c r="OIJ22" s="109"/>
      <c r="OIK22" s="110"/>
      <c r="OIL22" s="109"/>
      <c r="OIM22" s="110"/>
      <c r="OIN22" s="109"/>
      <c r="OIO22" s="110"/>
      <c r="OIP22" s="109"/>
      <c r="OIQ22" s="110"/>
      <c r="OIR22" s="109"/>
      <c r="OIS22" s="110"/>
      <c r="OIT22" s="109"/>
      <c r="OIU22" s="110"/>
      <c r="OIV22" s="109"/>
      <c r="OIW22" s="110"/>
      <c r="OIX22" s="109"/>
      <c r="OIY22" s="110"/>
      <c r="OIZ22" s="109"/>
      <c r="OJA22" s="110"/>
      <c r="OJB22" s="109"/>
      <c r="OJC22" s="110"/>
      <c r="OJD22" s="109"/>
      <c r="OJE22" s="110"/>
      <c r="OJF22" s="109"/>
      <c r="OJG22" s="110"/>
      <c r="OJH22" s="109"/>
      <c r="OJI22" s="110"/>
      <c r="OJJ22" s="109"/>
      <c r="OJK22" s="110"/>
      <c r="OJL22" s="109"/>
      <c r="OJM22" s="110"/>
      <c r="OJN22" s="109"/>
      <c r="OJO22" s="110"/>
      <c r="OJP22" s="109"/>
      <c r="OJQ22" s="110"/>
      <c r="OJR22" s="109"/>
      <c r="OJS22" s="110"/>
      <c r="OJT22" s="109"/>
      <c r="OJU22" s="110"/>
      <c r="OJV22" s="109"/>
      <c r="OJW22" s="110"/>
      <c r="OJX22" s="109"/>
      <c r="OJY22" s="110"/>
      <c r="OJZ22" s="109"/>
      <c r="OKA22" s="110"/>
      <c r="OKB22" s="109"/>
      <c r="OKC22" s="110"/>
      <c r="OKD22" s="109"/>
      <c r="OKE22" s="110"/>
      <c r="OKF22" s="109"/>
      <c r="OKG22" s="110"/>
      <c r="OKH22" s="109"/>
      <c r="OKI22" s="110"/>
      <c r="OKJ22" s="109"/>
      <c r="OKK22" s="110"/>
      <c r="OKL22" s="109"/>
      <c r="OKM22" s="110"/>
      <c r="OKN22" s="109"/>
      <c r="OKO22" s="110"/>
      <c r="OKP22" s="109"/>
      <c r="OKQ22" s="110"/>
      <c r="OKR22" s="109"/>
      <c r="OKS22" s="110"/>
      <c r="OKT22" s="109"/>
      <c r="OKU22" s="110"/>
      <c r="OKV22" s="109"/>
      <c r="OKW22" s="110"/>
      <c r="OKX22" s="109"/>
      <c r="OKY22" s="110"/>
      <c r="OKZ22" s="109"/>
      <c r="OLA22" s="110"/>
      <c r="OLB22" s="109"/>
      <c r="OLC22" s="110"/>
      <c r="OLD22" s="109"/>
      <c r="OLE22" s="110"/>
      <c r="OLF22" s="109"/>
      <c r="OLG22" s="110"/>
      <c r="OLH22" s="109"/>
      <c r="OLI22" s="110"/>
      <c r="OLJ22" s="109"/>
      <c r="OLK22" s="110"/>
      <c r="OLL22" s="109"/>
      <c r="OLM22" s="110"/>
      <c r="OLN22" s="109"/>
      <c r="OLO22" s="110"/>
      <c r="OLP22" s="109"/>
      <c r="OLQ22" s="110"/>
      <c r="OLR22" s="109"/>
      <c r="OLS22" s="110"/>
      <c r="OLT22" s="109"/>
      <c r="OLU22" s="110"/>
      <c r="OLV22" s="109"/>
      <c r="OLW22" s="110"/>
      <c r="OLX22" s="109"/>
      <c r="OLY22" s="110"/>
      <c r="OLZ22" s="109"/>
      <c r="OMA22" s="110"/>
      <c r="OMB22" s="109"/>
      <c r="OMC22" s="110"/>
      <c r="OMD22" s="109"/>
      <c r="OME22" s="110"/>
      <c r="OMF22" s="109"/>
      <c r="OMG22" s="110"/>
      <c r="OMH22" s="109"/>
      <c r="OMI22" s="110"/>
      <c r="OMJ22" s="109"/>
      <c r="OMK22" s="110"/>
      <c r="OML22" s="109"/>
      <c r="OMM22" s="110"/>
      <c r="OMN22" s="109"/>
      <c r="OMO22" s="110"/>
      <c r="OMP22" s="109"/>
      <c r="OMQ22" s="110"/>
      <c r="OMR22" s="109"/>
      <c r="OMS22" s="110"/>
      <c r="OMT22" s="109"/>
      <c r="OMU22" s="110"/>
      <c r="OMV22" s="109"/>
      <c r="OMW22" s="110"/>
      <c r="OMX22" s="109"/>
      <c r="OMY22" s="110"/>
      <c r="OMZ22" s="109"/>
      <c r="ONA22" s="110"/>
      <c r="ONB22" s="109"/>
      <c r="ONC22" s="110"/>
      <c r="OND22" s="109"/>
      <c r="ONE22" s="110"/>
      <c r="ONF22" s="109"/>
      <c r="ONG22" s="110"/>
      <c r="ONH22" s="109"/>
      <c r="ONI22" s="110"/>
      <c r="ONJ22" s="109"/>
      <c r="ONK22" s="110"/>
      <c r="ONL22" s="109"/>
      <c r="ONM22" s="110"/>
      <c r="ONN22" s="109"/>
      <c r="ONO22" s="110"/>
      <c r="ONP22" s="109"/>
      <c r="ONQ22" s="110"/>
      <c r="ONR22" s="109"/>
      <c r="ONS22" s="110"/>
      <c r="ONT22" s="109"/>
      <c r="ONU22" s="110"/>
      <c r="ONV22" s="109"/>
      <c r="ONW22" s="110"/>
      <c r="ONX22" s="109"/>
      <c r="ONY22" s="110"/>
      <c r="ONZ22" s="109"/>
      <c r="OOA22" s="110"/>
      <c r="OOB22" s="109"/>
      <c r="OOC22" s="110"/>
      <c r="OOD22" s="109"/>
      <c r="OOE22" s="110"/>
      <c r="OOF22" s="109"/>
      <c r="OOG22" s="110"/>
      <c r="OOH22" s="109"/>
      <c r="OOI22" s="110"/>
      <c r="OOJ22" s="109"/>
      <c r="OOK22" s="110"/>
      <c r="OOL22" s="109"/>
      <c r="OOM22" s="110"/>
      <c r="OON22" s="109"/>
      <c r="OOO22" s="110"/>
      <c r="OOP22" s="109"/>
      <c r="OOQ22" s="110"/>
      <c r="OOR22" s="109"/>
      <c r="OOS22" s="110"/>
      <c r="OOT22" s="109"/>
      <c r="OOU22" s="110"/>
      <c r="OOV22" s="109"/>
      <c r="OOW22" s="110"/>
      <c r="OOX22" s="109"/>
      <c r="OOY22" s="110"/>
      <c r="OOZ22" s="109"/>
      <c r="OPA22" s="110"/>
      <c r="OPB22" s="109"/>
      <c r="OPC22" s="110"/>
      <c r="OPD22" s="109"/>
      <c r="OPE22" s="110"/>
      <c r="OPF22" s="109"/>
      <c r="OPG22" s="110"/>
      <c r="OPH22" s="109"/>
      <c r="OPI22" s="110"/>
      <c r="OPJ22" s="109"/>
      <c r="OPK22" s="110"/>
      <c r="OPL22" s="109"/>
      <c r="OPM22" s="110"/>
      <c r="OPN22" s="109"/>
      <c r="OPO22" s="110"/>
      <c r="OPP22" s="109"/>
      <c r="OPQ22" s="110"/>
      <c r="OPR22" s="109"/>
      <c r="OPS22" s="110"/>
      <c r="OPT22" s="109"/>
      <c r="OPU22" s="110"/>
      <c r="OPV22" s="109"/>
      <c r="OPW22" s="110"/>
      <c r="OPX22" s="109"/>
      <c r="OPY22" s="110"/>
      <c r="OPZ22" s="109"/>
      <c r="OQA22" s="110"/>
      <c r="OQB22" s="109"/>
      <c r="OQC22" s="110"/>
      <c r="OQD22" s="109"/>
      <c r="OQE22" s="110"/>
      <c r="OQF22" s="109"/>
      <c r="OQG22" s="110"/>
      <c r="OQH22" s="109"/>
      <c r="OQI22" s="110"/>
      <c r="OQJ22" s="109"/>
      <c r="OQK22" s="110"/>
      <c r="OQL22" s="109"/>
      <c r="OQM22" s="110"/>
      <c r="OQN22" s="109"/>
      <c r="OQO22" s="110"/>
      <c r="OQP22" s="109"/>
      <c r="OQQ22" s="110"/>
      <c r="OQR22" s="109"/>
      <c r="OQS22" s="110"/>
      <c r="OQT22" s="109"/>
      <c r="OQU22" s="110"/>
      <c r="OQV22" s="109"/>
      <c r="OQW22" s="110"/>
      <c r="OQX22" s="109"/>
      <c r="OQY22" s="110"/>
      <c r="OQZ22" s="109"/>
      <c r="ORA22" s="110"/>
      <c r="ORB22" s="109"/>
      <c r="ORC22" s="110"/>
      <c r="ORD22" s="109"/>
      <c r="ORE22" s="110"/>
      <c r="ORF22" s="109"/>
      <c r="ORG22" s="110"/>
      <c r="ORH22" s="109"/>
      <c r="ORI22" s="110"/>
      <c r="ORJ22" s="109"/>
      <c r="ORK22" s="110"/>
      <c r="ORL22" s="109"/>
      <c r="ORM22" s="110"/>
      <c r="ORN22" s="109"/>
      <c r="ORO22" s="110"/>
      <c r="ORP22" s="109"/>
      <c r="ORQ22" s="110"/>
      <c r="ORR22" s="109"/>
      <c r="ORS22" s="110"/>
      <c r="ORT22" s="109"/>
      <c r="ORU22" s="110"/>
      <c r="ORV22" s="109"/>
      <c r="ORW22" s="110"/>
      <c r="ORX22" s="109"/>
      <c r="ORY22" s="110"/>
      <c r="ORZ22" s="109"/>
      <c r="OSA22" s="110"/>
      <c r="OSB22" s="109"/>
      <c r="OSC22" s="110"/>
      <c r="OSD22" s="109"/>
      <c r="OSE22" s="110"/>
      <c r="OSF22" s="109"/>
      <c r="OSG22" s="110"/>
      <c r="OSH22" s="109"/>
      <c r="OSI22" s="110"/>
      <c r="OSJ22" s="109"/>
      <c r="OSK22" s="110"/>
      <c r="OSL22" s="109"/>
      <c r="OSM22" s="110"/>
      <c r="OSN22" s="109"/>
      <c r="OSO22" s="110"/>
      <c r="OSP22" s="109"/>
      <c r="OSQ22" s="110"/>
      <c r="OSR22" s="109"/>
      <c r="OSS22" s="110"/>
      <c r="OST22" s="109"/>
      <c r="OSU22" s="110"/>
      <c r="OSV22" s="109"/>
      <c r="OSW22" s="110"/>
      <c r="OSX22" s="109"/>
      <c r="OSY22" s="110"/>
      <c r="OSZ22" s="109"/>
      <c r="OTA22" s="110"/>
      <c r="OTB22" s="109"/>
      <c r="OTC22" s="110"/>
      <c r="OTD22" s="109"/>
      <c r="OTE22" s="110"/>
      <c r="OTF22" s="109"/>
      <c r="OTG22" s="110"/>
      <c r="OTH22" s="109"/>
      <c r="OTI22" s="110"/>
      <c r="OTJ22" s="109"/>
      <c r="OTK22" s="110"/>
      <c r="OTL22" s="109"/>
      <c r="OTM22" s="110"/>
      <c r="OTN22" s="109"/>
      <c r="OTO22" s="110"/>
      <c r="OTP22" s="109"/>
      <c r="OTQ22" s="110"/>
      <c r="OTR22" s="109"/>
      <c r="OTS22" s="110"/>
      <c r="OTT22" s="109"/>
      <c r="OTU22" s="110"/>
      <c r="OTV22" s="109"/>
      <c r="OTW22" s="110"/>
      <c r="OTX22" s="109"/>
      <c r="OTY22" s="110"/>
      <c r="OTZ22" s="109"/>
      <c r="OUA22" s="110"/>
      <c r="OUB22" s="109"/>
      <c r="OUC22" s="110"/>
      <c r="OUD22" s="109"/>
      <c r="OUE22" s="110"/>
      <c r="OUF22" s="109"/>
      <c r="OUG22" s="110"/>
      <c r="OUH22" s="109"/>
      <c r="OUI22" s="110"/>
      <c r="OUJ22" s="109"/>
      <c r="OUK22" s="110"/>
      <c r="OUL22" s="109"/>
      <c r="OUM22" s="110"/>
      <c r="OUN22" s="109"/>
      <c r="OUO22" s="110"/>
      <c r="OUP22" s="109"/>
      <c r="OUQ22" s="110"/>
      <c r="OUR22" s="109"/>
      <c r="OUS22" s="110"/>
      <c r="OUT22" s="109"/>
      <c r="OUU22" s="110"/>
      <c r="OUV22" s="109"/>
      <c r="OUW22" s="110"/>
      <c r="OUX22" s="109"/>
      <c r="OUY22" s="110"/>
      <c r="OUZ22" s="109"/>
      <c r="OVA22" s="110"/>
      <c r="OVB22" s="109"/>
      <c r="OVC22" s="110"/>
      <c r="OVD22" s="109"/>
      <c r="OVE22" s="110"/>
      <c r="OVF22" s="109"/>
      <c r="OVG22" s="110"/>
      <c r="OVH22" s="109"/>
      <c r="OVI22" s="110"/>
      <c r="OVJ22" s="109"/>
      <c r="OVK22" s="110"/>
      <c r="OVL22" s="109"/>
      <c r="OVM22" s="110"/>
      <c r="OVN22" s="109"/>
      <c r="OVO22" s="110"/>
      <c r="OVP22" s="109"/>
      <c r="OVQ22" s="110"/>
      <c r="OVR22" s="109"/>
      <c r="OVS22" s="110"/>
      <c r="OVT22" s="109"/>
      <c r="OVU22" s="110"/>
      <c r="OVV22" s="109"/>
      <c r="OVW22" s="110"/>
      <c r="OVX22" s="109"/>
      <c r="OVY22" s="110"/>
      <c r="OVZ22" s="109"/>
      <c r="OWA22" s="110"/>
      <c r="OWB22" s="109"/>
      <c r="OWC22" s="110"/>
      <c r="OWD22" s="109"/>
      <c r="OWE22" s="110"/>
      <c r="OWF22" s="109"/>
      <c r="OWG22" s="110"/>
      <c r="OWH22" s="109"/>
      <c r="OWI22" s="110"/>
      <c r="OWJ22" s="109"/>
      <c r="OWK22" s="110"/>
      <c r="OWL22" s="109"/>
      <c r="OWM22" s="110"/>
      <c r="OWN22" s="109"/>
      <c r="OWO22" s="110"/>
      <c r="OWP22" s="109"/>
      <c r="OWQ22" s="110"/>
      <c r="OWR22" s="109"/>
      <c r="OWS22" s="110"/>
      <c r="OWT22" s="109"/>
      <c r="OWU22" s="110"/>
      <c r="OWV22" s="109"/>
      <c r="OWW22" s="110"/>
      <c r="OWX22" s="109"/>
      <c r="OWY22" s="110"/>
      <c r="OWZ22" s="109"/>
      <c r="OXA22" s="110"/>
      <c r="OXB22" s="109"/>
      <c r="OXC22" s="110"/>
      <c r="OXD22" s="109"/>
      <c r="OXE22" s="110"/>
      <c r="OXF22" s="109"/>
      <c r="OXG22" s="110"/>
      <c r="OXH22" s="109"/>
      <c r="OXI22" s="110"/>
      <c r="OXJ22" s="109"/>
      <c r="OXK22" s="110"/>
      <c r="OXL22" s="109"/>
      <c r="OXM22" s="110"/>
      <c r="OXN22" s="109"/>
      <c r="OXO22" s="110"/>
      <c r="OXP22" s="109"/>
      <c r="OXQ22" s="110"/>
      <c r="OXR22" s="109"/>
      <c r="OXS22" s="110"/>
      <c r="OXT22" s="109"/>
      <c r="OXU22" s="110"/>
      <c r="OXV22" s="109"/>
      <c r="OXW22" s="110"/>
      <c r="OXX22" s="109"/>
      <c r="OXY22" s="110"/>
      <c r="OXZ22" s="109"/>
      <c r="OYA22" s="110"/>
      <c r="OYB22" s="109"/>
      <c r="OYC22" s="110"/>
      <c r="OYD22" s="109"/>
      <c r="OYE22" s="110"/>
      <c r="OYF22" s="109"/>
      <c r="OYG22" s="110"/>
      <c r="OYH22" s="109"/>
      <c r="OYI22" s="110"/>
      <c r="OYJ22" s="109"/>
      <c r="OYK22" s="110"/>
      <c r="OYL22" s="109"/>
      <c r="OYM22" s="110"/>
      <c r="OYN22" s="109"/>
      <c r="OYO22" s="110"/>
      <c r="OYP22" s="109"/>
      <c r="OYQ22" s="110"/>
      <c r="OYR22" s="109"/>
      <c r="OYS22" s="110"/>
      <c r="OYT22" s="109"/>
      <c r="OYU22" s="110"/>
      <c r="OYV22" s="109"/>
      <c r="OYW22" s="110"/>
      <c r="OYX22" s="109"/>
      <c r="OYY22" s="110"/>
      <c r="OYZ22" s="109"/>
      <c r="OZA22" s="110"/>
      <c r="OZB22" s="109"/>
      <c r="OZC22" s="110"/>
      <c r="OZD22" s="109"/>
      <c r="OZE22" s="110"/>
      <c r="OZF22" s="109"/>
      <c r="OZG22" s="110"/>
      <c r="OZH22" s="109"/>
      <c r="OZI22" s="110"/>
      <c r="OZJ22" s="109"/>
      <c r="OZK22" s="110"/>
      <c r="OZL22" s="109"/>
      <c r="OZM22" s="110"/>
      <c r="OZN22" s="109"/>
      <c r="OZO22" s="110"/>
      <c r="OZP22" s="109"/>
      <c r="OZQ22" s="110"/>
      <c r="OZR22" s="109"/>
      <c r="OZS22" s="110"/>
      <c r="OZT22" s="109"/>
      <c r="OZU22" s="110"/>
      <c r="OZV22" s="109"/>
      <c r="OZW22" s="110"/>
      <c r="OZX22" s="109"/>
      <c r="OZY22" s="110"/>
      <c r="OZZ22" s="109"/>
      <c r="PAA22" s="110"/>
      <c r="PAB22" s="109"/>
      <c r="PAC22" s="110"/>
      <c r="PAD22" s="109"/>
      <c r="PAE22" s="110"/>
      <c r="PAF22" s="109"/>
      <c r="PAG22" s="110"/>
      <c r="PAH22" s="109"/>
      <c r="PAI22" s="110"/>
      <c r="PAJ22" s="109"/>
      <c r="PAK22" s="110"/>
      <c r="PAL22" s="109"/>
      <c r="PAM22" s="110"/>
      <c r="PAN22" s="109"/>
      <c r="PAO22" s="110"/>
      <c r="PAP22" s="109"/>
      <c r="PAQ22" s="110"/>
      <c r="PAR22" s="109"/>
      <c r="PAS22" s="110"/>
      <c r="PAT22" s="109"/>
      <c r="PAU22" s="110"/>
      <c r="PAV22" s="109"/>
      <c r="PAW22" s="110"/>
      <c r="PAX22" s="109"/>
      <c r="PAY22" s="110"/>
      <c r="PAZ22" s="109"/>
      <c r="PBA22" s="110"/>
      <c r="PBB22" s="109"/>
      <c r="PBC22" s="110"/>
      <c r="PBD22" s="109"/>
      <c r="PBE22" s="110"/>
      <c r="PBF22" s="109"/>
      <c r="PBG22" s="110"/>
      <c r="PBH22" s="109"/>
      <c r="PBI22" s="110"/>
      <c r="PBJ22" s="109"/>
      <c r="PBK22" s="110"/>
      <c r="PBL22" s="109"/>
      <c r="PBM22" s="110"/>
      <c r="PBN22" s="109"/>
      <c r="PBO22" s="110"/>
      <c r="PBP22" s="109"/>
      <c r="PBQ22" s="110"/>
      <c r="PBR22" s="109"/>
      <c r="PBS22" s="110"/>
      <c r="PBT22" s="109"/>
      <c r="PBU22" s="110"/>
      <c r="PBV22" s="109"/>
      <c r="PBW22" s="110"/>
      <c r="PBX22" s="109"/>
      <c r="PBY22" s="110"/>
      <c r="PBZ22" s="109"/>
      <c r="PCA22" s="110"/>
      <c r="PCB22" s="109"/>
      <c r="PCC22" s="110"/>
      <c r="PCD22" s="109"/>
      <c r="PCE22" s="110"/>
      <c r="PCF22" s="109"/>
      <c r="PCG22" s="110"/>
      <c r="PCH22" s="109"/>
      <c r="PCI22" s="110"/>
      <c r="PCJ22" s="109"/>
      <c r="PCK22" s="110"/>
      <c r="PCL22" s="109"/>
      <c r="PCM22" s="110"/>
      <c r="PCN22" s="109"/>
      <c r="PCO22" s="110"/>
      <c r="PCP22" s="109"/>
      <c r="PCQ22" s="110"/>
      <c r="PCR22" s="109"/>
      <c r="PCS22" s="110"/>
      <c r="PCT22" s="109"/>
      <c r="PCU22" s="110"/>
      <c r="PCV22" s="109"/>
      <c r="PCW22" s="110"/>
      <c r="PCX22" s="109"/>
      <c r="PCY22" s="110"/>
      <c r="PCZ22" s="109"/>
      <c r="PDA22" s="110"/>
      <c r="PDB22" s="109"/>
      <c r="PDC22" s="110"/>
      <c r="PDD22" s="109"/>
      <c r="PDE22" s="110"/>
      <c r="PDF22" s="109"/>
      <c r="PDG22" s="110"/>
      <c r="PDH22" s="109"/>
      <c r="PDI22" s="110"/>
      <c r="PDJ22" s="109"/>
      <c r="PDK22" s="110"/>
      <c r="PDL22" s="109"/>
      <c r="PDM22" s="110"/>
      <c r="PDN22" s="109"/>
      <c r="PDO22" s="110"/>
      <c r="PDP22" s="109"/>
      <c r="PDQ22" s="110"/>
      <c r="PDR22" s="109"/>
      <c r="PDS22" s="110"/>
      <c r="PDT22" s="109"/>
      <c r="PDU22" s="110"/>
      <c r="PDV22" s="109"/>
      <c r="PDW22" s="110"/>
      <c r="PDX22" s="109"/>
      <c r="PDY22" s="110"/>
      <c r="PDZ22" s="109"/>
      <c r="PEA22" s="110"/>
      <c r="PEB22" s="109"/>
      <c r="PEC22" s="110"/>
      <c r="PED22" s="109"/>
      <c r="PEE22" s="110"/>
      <c r="PEF22" s="109"/>
      <c r="PEG22" s="110"/>
      <c r="PEH22" s="109"/>
      <c r="PEI22" s="110"/>
      <c r="PEJ22" s="109"/>
      <c r="PEK22" s="110"/>
      <c r="PEL22" s="109"/>
      <c r="PEM22" s="110"/>
      <c r="PEN22" s="109"/>
      <c r="PEO22" s="110"/>
      <c r="PEP22" s="109"/>
      <c r="PEQ22" s="110"/>
      <c r="PER22" s="109"/>
      <c r="PES22" s="110"/>
      <c r="PET22" s="109"/>
      <c r="PEU22" s="110"/>
      <c r="PEV22" s="109"/>
      <c r="PEW22" s="110"/>
      <c r="PEX22" s="109"/>
      <c r="PEY22" s="110"/>
      <c r="PEZ22" s="109"/>
      <c r="PFA22" s="110"/>
      <c r="PFB22" s="109"/>
      <c r="PFC22" s="110"/>
      <c r="PFD22" s="109"/>
      <c r="PFE22" s="110"/>
      <c r="PFF22" s="109"/>
      <c r="PFG22" s="110"/>
      <c r="PFH22" s="109"/>
      <c r="PFI22" s="110"/>
      <c r="PFJ22" s="109"/>
      <c r="PFK22" s="110"/>
      <c r="PFL22" s="109"/>
      <c r="PFM22" s="110"/>
      <c r="PFN22" s="109"/>
      <c r="PFO22" s="110"/>
      <c r="PFP22" s="109"/>
      <c r="PFQ22" s="110"/>
      <c r="PFR22" s="109"/>
      <c r="PFS22" s="110"/>
      <c r="PFT22" s="109"/>
      <c r="PFU22" s="110"/>
      <c r="PFV22" s="109"/>
      <c r="PFW22" s="110"/>
      <c r="PFX22" s="109"/>
      <c r="PFY22" s="110"/>
      <c r="PFZ22" s="109"/>
      <c r="PGA22" s="110"/>
      <c r="PGB22" s="109"/>
      <c r="PGC22" s="110"/>
      <c r="PGD22" s="109"/>
      <c r="PGE22" s="110"/>
      <c r="PGF22" s="109"/>
      <c r="PGG22" s="110"/>
      <c r="PGH22" s="109"/>
      <c r="PGI22" s="110"/>
      <c r="PGJ22" s="109"/>
      <c r="PGK22" s="110"/>
      <c r="PGL22" s="109"/>
      <c r="PGM22" s="110"/>
      <c r="PGN22" s="109"/>
      <c r="PGO22" s="110"/>
      <c r="PGP22" s="109"/>
      <c r="PGQ22" s="110"/>
      <c r="PGR22" s="109"/>
      <c r="PGS22" s="110"/>
      <c r="PGT22" s="109"/>
      <c r="PGU22" s="110"/>
      <c r="PGV22" s="109"/>
      <c r="PGW22" s="110"/>
      <c r="PGX22" s="109"/>
      <c r="PGY22" s="110"/>
      <c r="PGZ22" s="109"/>
      <c r="PHA22" s="110"/>
      <c r="PHB22" s="109"/>
      <c r="PHC22" s="110"/>
      <c r="PHD22" s="109"/>
      <c r="PHE22" s="110"/>
      <c r="PHF22" s="109"/>
      <c r="PHG22" s="110"/>
      <c r="PHH22" s="109"/>
      <c r="PHI22" s="110"/>
      <c r="PHJ22" s="109"/>
      <c r="PHK22" s="110"/>
      <c r="PHL22" s="109"/>
      <c r="PHM22" s="110"/>
      <c r="PHN22" s="109"/>
      <c r="PHO22" s="110"/>
      <c r="PHP22" s="109"/>
      <c r="PHQ22" s="110"/>
      <c r="PHR22" s="109"/>
      <c r="PHS22" s="110"/>
      <c r="PHT22" s="109"/>
      <c r="PHU22" s="110"/>
      <c r="PHV22" s="109"/>
      <c r="PHW22" s="110"/>
      <c r="PHX22" s="109"/>
      <c r="PHY22" s="110"/>
      <c r="PHZ22" s="109"/>
      <c r="PIA22" s="110"/>
      <c r="PIB22" s="109"/>
      <c r="PIC22" s="110"/>
      <c r="PID22" s="109"/>
      <c r="PIE22" s="110"/>
      <c r="PIF22" s="109"/>
      <c r="PIG22" s="110"/>
      <c r="PIH22" s="109"/>
      <c r="PII22" s="110"/>
      <c r="PIJ22" s="109"/>
      <c r="PIK22" s="110"/>
      <c r="PIL22" s="109"/>
      <c r="PIM22" s="110"/>
      <c r="PIN22" s="109"/>
      <c r="PIO22" s="110"/>
      <c r="PIP22" s="109"/>
      <c r="PIQ22" s="110"/>
      <c r="PIR22" s="109"/>
      <c r="PIS22" s="110"/>
      <c r="PIT22" s="109"/>
      <c r="PIU22" s="110"/>
      <c r="PIV22" s="109"/>
      <c r="PIW22" s="110"/>
      <c r="PIX22" s="109"/>
      <c r="PIY22" s="110"/>
      <c r="PIZ22" s="109"/>
      <c r="PJA22" s="110"/>
      <c r="PJB22" s="109"/>
      <c r="PJC22" s="110"/>
      <c r="PJD22" s="109"/>
      <c r="PJE22" s="110"/>
      <c r="PJF22" s="109"/>
      <c r="PJG22" s="110"/>
      <c r="PJH22" s="109"/>
      <c r="PJI22" s="110"/>
      <c r="PJJ22" s="109"/>
      <c r="PJK22" s="110"/>
      <c r="PJL22" s="109"/>
      <c r="PJM22" s="110"/>
      <c r="PJN22" s="109"/>
      <c r="PJO22" s="110"/>
      <c r="PJP22" s="109"/>
      <c r="PJQ22" s="110"/>
      <c r="PJR22" s="109"/>
      <c r="PJS22" s="110"/>
      <c r="PJT22" s="109"/>
      <c r="PJU22" s="110"/>
      <c r="PJV22" s="109"/>
      <c r="PJW22" s="110"/>
      <c r="PJX22" s="109"/>
      <c r="PJY22" s="110"/>
      <c r="PJZ22" s="109"/>
      <c r="PKA22" s="110"/>
      <c r="PKB22" s="109"/>
      <c r="PKC22" s="110"/>
      <c r="PKD22" s="109"/>
      <c r="PKE22" s="110"/>
      <c r="PKF22" s="109"/>
      <c r="PKG22" s="110"/>
      <c r="PKH22" s="109"/>
      <c r="PKI22" s="110"/>
      <c r="PKJ22" s="109"/>
      <c r="PKK22" s="110"/>
      <c r="PKL22" s="109"/>
      <c r="PKM22" s="110"/>
      <c r="PKN22" s="109"/>
      <c r="PKO22" s="110"/>
      <c r="PKP22" s="109"/>
      <c r="PKQ22" s="110"/>
      <c r="PKR22" s="109"/>
      <c r="PKS22" s="110"/>
      <c r="PKT22" s="109"/>
      <c r="PKU22" s="110"/>
      <c r="PKV22" s="109"/>
      <c r="PKW22" s="110"/>
      <c r="PKX22" s="109"/>
      <c r="PKY22" s="110"/>
      <c r="PKZ22" s="109"/>
      <c r="PLA22" s="110"/>
      <c r="PLB22" s="109"/>
      <c r="PLC22" s="110"/>
      <c r="PLD22" s="109"/>
      <c r="PLE22" s="110"/>
      <c r="PLF22" s="109"/>
      <c r="PLG22" s="110"/>
      <c r="PLH22" s="109"/>
      <c r="PLI22" s="110"/>
      <c r="PLJ22" s="109"/>
      <c r="PLK22" s="110"/>
      <c r="PLL22" s="109"/>
      <c r="PLM22" s="110"/>
      <c r="PLN22" s="109"/>
      <c r="PLO22" s="110"/>
      <c r="PLP22" s="109"/>
      <c r="PLQ22" s="110"/>
      <c r="PLR22" s="109"/>
      <c r="PLS22" s="110"/>
      <c r="PLT22" s="109"/>
      <c r="PLU22" s="110"/>
      <c r="PLV22" s="109"/>
      <c r="PLW22" s="110"/>
      <c r="PLX22" s="109"/>
      <c r="PLY22" s="110"/>
      <c r="PLZ22" s="109"/>
      <c r="PMA22" s="110"/>
      <c r="PMB22" s="109"/>
      <c r="PMC22" s="110"/>
      <c r="PMD22" s="109"/>
      <c r="PME22" s="110"/>
      <c r="PMF22" s="109"/>
      <c r="PMG22" s="110"/>
      <c r="PMH22" s="109"/>
      <c r="PMI22" s="110"/>
      <c r="PMJ22" s="109"/>
      <c r="PMK22" s="110"/>
      <c r="PML22" s="109"/>
      <c r="PMM22" s="110"/>
      <c r="PMN22" s="109"/>
      <c r="PMO22" s="110"/>
      <c r="PMP22" s="109"/>
      <c r="PMQ22" s="110"/>
      <c r="PMR22" s="109"/>
      <c r="PMS22" s="110"/>
      <c r="PMT22" s="109"/>
      <c r="PMU22" s="110"/>
      <c r="PMV22" s="109"/>
      <c r="PMW22" s="110"/>
      <c r="PMX22" s="109"/>
      <c r="PMY22" s="110"/>
      <c r="PMZ22" s="109"/>
      <c r="PNA22" s="110"/>
      <c r="PNB22" s="109"/>
      <c r="PNC22" s="110"/>
      <c r="PND22" s="109"/>
      <c r="PNE22" s="110"/>
      <c r="PNF22" s="109"/>
      <c r="PNG22" s="110"/>
      <c r="PNH22" s="109"/>
      <c r="PNI22" s="110"/>
      <c r="PNJ22" s="109"/>
      <c r="PNK22" s="110"/>
      <c r="PNL22" s="109"/>
      <c r="PNM22" s="110"/>
      <c r="PNN22" s="109"/>
      <c r="PNO22" s="110"/>
      <c r="PNP22" s="109"/>
      <c r="PNQ22" s="110"/>
      <c r="PNR22" s="109"/>
      <c r="PNS22" s="110"/>
      <c r="PNT22" s="109"/>
      <c r="PNU22" s="110"/>
      <c r="PNV22" s="109"/>
      <c r="PNW22" s="110"/>
      <c r="PNX22" s="109"/>
      <c r="PNY22" s="110"/>
      <c r="PNZ22" s="109"/>
      <c r="POA22" s="110"/>
      <c r="POB22" s="109"/>
      <c r="POC22" s="110"/>
      <c r="POD22" s="109"/>
      <c r="POE22" s="110"/>
      <c r="POF22" s="109"/>
      <c r="POG22" s="110"/>
      <c r="POH22" s="109"/>
      <c r="POI22" s="110"/>
      <c r="POJ22" s="109"/>
      <c r="POK22" s="110"/>
      <c r="POL22" s="109"/>
      <c r="POM22" s="110"/>
      <c r="PON22" s="109"/>
      <c r="POO22" s="110"/>
      <c r="POP22" s="109"/>
      <c r="POQ22" s="110"/>
      <c r="POR22" s="109"/>
      <c r="POS22" s="110"/>
      <c r="POT22" s="109"/>
      <c r="POU22" s="110"/>
      <c r="POV22" s="109"/>
      <c r="POW22" s="110"/>
      <c r="POX22" s="109"/>
      <c r="POY22" s="110"/>
      <c r="POZ22" s="109"/>
      <c r="PPA22" s="110"/>
      <c r="PPB22" s="109"/>
      <c r="PPC22" s="110"/>
      <c r="PPD22" s="109"/>
      <c r="PPE22" s="110"/>
      <c r="PPF22" s="109"/>
      <c r="PPG22" s="110"/>
      <c r="PPH22" s="109"/>
      <c r="PPI22" s="110"/>
      <c r="PPJ22" s="109"/>
      <c r="PPK22" s="110"/>
      <c r="PPL22" s="109"/>
      <c r="PPM22" s="110"/>
      <c r="PPN22" s="109"/>
      <c r="PPO22" s="110"/>
      <c r="PPP22" s="109"/>
      <c r="PPQ22" s="110"/>
      <c r="PPR22" s="109"/>
      <c r="PPS22" s="110"/>
      <c r="PPT22" s="109"/>
      <c r="PPU22" s="110"/>
      <c r="PPV22" s="109"/>
      <c r="PPW22" s="110"/>
      <c r="PPX22" s="109"/>
      <c r="PPY22" s="110"/>
      <c r="PPZ22" s="109"/>
      <c r="PQA22" s="110"/>
      <c r="PQB22" s="109"/>
      <c r="PQC22" s="110"/>
      <c r="PQD22" s="109"/>
      <c r="PQE22" s="110"/>
      <c r="PQF22" s="109"/>
      <c r="PQG22" s="110"/>
      <c r="PQH22" s="109"/>
      <c r="PQI22" s="110"/>
      <c r="PQJ22" s="109"/>
      <c r="PQK22" s="110"/>
      <c r="PQL22" s="109"/>
      <c r="PQM22" s="110"/>
      <c r="PQN22" s="109"/>
      <c r="PQO22" s="110"/>
      <c r="PQP22" s="109"/>
      <c r="PQQ22" s="110"/>
      <c r="PQR22" s="109"/>
      <c r="PQS22" s="110"/>
      <c r="PQT22" s="109"/>
      <c r="PQU22" s="110"/>
      <c r="PQV22" s="109"/>
      <c r="PQW22" s="110"/>
      <c r="PQX22" s="109"/>
      <c r="PQY22" s="110"/>
      <c r="PQZ22" s="109"/>
      <c r="PRA22" s="110"/>
      <c r="PRB22" s="109"/>
      <c r="PRC22" s="110"/>
      <c r="PRD22" s="109"/>
      <c r="PRE22" s="110"/>
      <c r="PRF22" s="109"/>
      <c r="PRG22" s="110"/>
      <c r="PRH22" s="109"/>
      <c r="PRI22" s="110"/>
      <c r="PRJ22" s="109"/>
      <c r="PRK22" s="110"/>
      <c r="PRL22" s="109"/>
      <c r="PRM22" s="110"/>
      <c r="PRN22" s="109"/>
      <c r="PRO22" s="110"/>
      <c r="PRP22" s="109"/>
      <c r="PRQ22" s="110"/>
      <c r="PRR22" s="109"/>
      <c r="PRS22" s="110"/>
      <c r="PRT22" s="109"/>
      <c r="PRU22" s="110"/>
      <c r="PRV22" s="109"/>
      <c r="PRW22" s="110"/>
      <c r="PRX22" s="109"/>
      <c r="PRY22" s="110"/>
      <c r="PRZ22" s="109"/>
      <c r="PSA22" s="110"/>
      <c r="PSB22" s="109"/>
      <c r="PSC22" s="110"/>
      <c r="PSD22" s="109"/>
      <c r="PSE22" s="110"/>
      <c r="PSF22" s="109"/>
      <c r="PSG22" s="110"/>
      <c r="PSH22" s="109"/>
      <c r="PSI22" s="110"/>
      <c r="PSJ22" s="109"/>
      <c r="PSK22" s="110"/>
      <c r="PSL22" s="109"/>
      <c r="PSM22" s="110"/>
      <c r="PSN22" s="109"/>
      <c r="PSO22" s="110"/>
      <c r="PSP22" s="109"/>
      <c r="PSQ22" s="110"/>
      <c r="PSR22" s="109"/>
      <c r="PSS22" s="110"/>
      <c r="PST22" s="109"/>
      <c r="PSU22" s="110"/>
      <c r="PSV22" s="109"/>
      <c r="PSW22" s="110"/>
      <c r="PSX22" s="109"/>
      <c r="PSY22" s="110"/>
      <c r="PSZ22" s="109"/>
      <c r="PTA22" s="110"/>
      <c r="PTB22" s="109"/>
      <c r="PTC22" s="110"/>
      <c r="PTD22" s="109"/>
      <c r="PTE22" s="110"/>
      <c r="PTF22" s="109"/>
      <c r="PTG22" s="110"/>
      <c r="PTH22" s="109"/>
      <c r="PTI22" s="110"/>
      <c r="PTJ22" s="109"/>
      <c r="PTK22" s="110"/>
      <c r="PTL22" s="109"/>
      <c r="PTM22" s="110"/>
      <c r="PTN22" s="109"/>
      <c r="PTO22" s="110"/>
      <c r="PTP22" s="109"/>
      <c r="PTQ22" s="110"/>
      <c r="PTR22" s="109"/>
      <c r="PTS22" s="110"/>
      <c r="PTT22" s="109"/>
      <c r="PTU22" s="110"/>
      <c r="PTV22" s="109"/>
      <c r="PTW22" s="110"/>
      <c r="PTX22" s="109"/>
      <c r="PTY22" s="110"/>
      <c r="PTZ22" s="109"/>
      <c r="PUA22" s="110"/>
      <c r="PUB22" s="109"/>
      <c r="PUC22" s="110"/>
      <c r="PUD22" s="109"/>
      <c r="PUE22" s="110"/>
      <c r="PUF22" s="109"/>
      <c r="PUG22" s="110"/>
      <c r="PUH22" s="109"/>
      <c r="PUI22" s="110"/>
      <c r="PUJ22" s="109"/>
      <c r="PUK22" s="110"/>
      <c r="PUL22" s="109"/>
      <c r="PUM22" s="110"/>
      <c r="PUN22" s="109"/>
      <c r="PUO22" s="110"/>
      <c r="PUP22" s="109"/>
      <c r="PUQ22" s="110"/>
      <c r="PUR22" s="109"/>
      <c r="PUS22" s="110"/>
      <c r="PUT22" s="109"/>
      <c r="PUU22" s="110"/>
      <c r="PUV22" s="109"/>
      <c r="PUW22" s="110"/>
      <c r="PUX22" s="109"/>
      <c r="PUY22" s="110"/>
      <c r="PUZ22" s="109"/>
      <c r="PVA22" s="110"/>
      <c r="PVB22" s="109"/>
      <c r="PVC22" s="110"/>
      <c r="PVD22" s="109"/>
      <c r="PVE22" s="110"/>
      <c r="PVF22" s="109"/>
      <c r="PVG22" s="110"/>
      <c r="PVH22" s="109"/>
      <c r="PVI22" s="110"/>
      <c r="PVJ22" s="109"/>
      <c r="PVK22" s="110"/>
      <c r="PVL22" s="109"/>
      <c r="PVM22" s="110"/>
      <c r="PVN22" s="109"/>
      <c r="PVO22" s="110"/>
      <c r="PVP22" s="109"/>
      <c r="PVQ22" s="110"/>
      <c r="PVR22" s="109"/>
      <c r="PVS22" s="110"/>
      <c r="PVT22" s="109"/>
      <c r="PVU22" s="110"/>
      <c r="PVV22" s="109"/>
      <c r="PVW22" s="110"/>
      <c r="PVX22" s="109"/>
      <c r="PVY22" s="110"/>
      <c r="PVZ22" s="109"/>
      <c r="PWA22" s="110"/>
      <c r="PWB22" s="109"/>
      <c r="PWC22" s="110"/>
      <c r="PWD22" s="109"/>
      <c r="PWE22" s="110"/>
      <c r="PWF22" s="109"/>
      <c r="PWG22" s="110"/>
      <c r="PWH22" s="109"/>
      <c r="PWI22" s="110"/>
      <c r="PWJ22" s="109"/>
      <c r="PWK22" s="110"/>
      <c r="PWL22" s="109"/>
      <c r="PWM22" s="110"/>
      <c r="PWN22" s="109"/>
      <c r="PWO22" s="110"/>
      <c r="PWP22" s="109"/>
      <c r="PWQ22" s="110"/>
      <c r="PWR22" s="109"/>
      <c r="PWS22" s="110"/>
      <c r="PWT22" s="109"/>
      <c r="PWU22" s="110"/>
      <c r="PWV22" s="109"/>
      <c r="PWW22" s="110"/>
      <c r="PWX22" s="109"/>
      <c r="PWY22" s="110"/>
      <c r="PWZ22" s="109"/>
      <c r="PXA22" s="110"/>
      <c r="PXB22" s="109"/>
      <c r="PXC22" s="110"/>
      <c r="PXD22" s="109"/>
      <c r="PXE22" s="110"/>
      <c r="PXF22" s="109"/>
      <c r="PXG22" s="110"/>
      <c r="PXH22" s="109"/>
      <c r="PXI22" s="110"/>
      <c r="PXJ22" s="109"/>
      <c r="PXK22" s="110"/>
      <c r="PXL22" s="109"/>
      <c r="PXM22" s="110"/>
      <c r="PXN22" s="109"/>
      <c r="PXO22" s="110"/>
      <c r="PXP22" s="109"/>
      <c r="PXQ22" s="110"/>
      <c r="PXR22" s="109"/>
      <c r="PXS22" s="110"/>
      <c r="PXT22" s="109"/>
      <c r="PXU22" s="110"/>
      <c r="PXV22" s="109"/>
      <c r="PXW22" s="110"/>
      <c r="PXX22" s="109"/>
      <c r="PXY22" s="110"/>
      <c r="PXZ22" s="109"/>
      <c r="PYA22" s="110"/>
      <c r="PYB22" s="109"/>
      <c r="PYC22" s="110"/>
      <c r="PYD22" s="109"/>
      <c r="PYE22" s="110"/>
      <c r="PYF22" s="109"/>
      <c r="PYG22" s="110"/>
      <c r="PYH22" s="109"/>
      <c r="PYI22" s="110"/>
      <c r="PYJ22" s="109"/>
      <c r="PYK22" s="110"/>
      <c r="PYL22" s="109"/>
      <c r="PYM22" s="110"/>
      <c r="PYN22" s="109"/>
      <c r="PYO22" s="110"/>
      <c r="PYP22" s="109"/>
      <c r="PYQ22" s="110"/>
      <c r="PYR22" s="109"/>
      <c r="PYS22" s="110"/>
      <c r="PYT22" s="109"/>
      <c r="PYU22" s="110"/>
      <c r="PYV22" s="109"/>
      <c r="PYW22" s="110"/>
      <c r="PYX22" s="109"/>
      <c r="PYY22" s="110"/>
      <c r="PYZ22" s="109"/>
      <c r="PZA22" s="110"/>
      <c r="PZB22" s="109"/>
      <c r="PZC22" s="110"/>
      <c r="PZD22" s="109"/>
      <c r="PZE22" s="110"/>
      <c r="PZF22" s="109"/>
      <c r="PZG22" s="110"/>
      <c r="PZH22" s="109"/>
      <c r="PZI22" s="110"/>
      <c r="PZJ22" s="109"/>
      <c r="PZK22" s="110"/>
      <c r="PZL22" s="109"/>
      <c r="PZM22" s="110"/>
      <c r="PZN22" s="109"/>
      <c r="PZO22" s="110"/>
      <c r="PZP22" s="109"/>
      <c r="PZQ22" s="110"/>
      <c r="PZR22" s="109"/>
      <c r="PZS22" s="110"/>
      <c r="PZT22" s="109"/>
      <c r="PZU22" s="110"/>
      <c r="PZV22" s="109"/>
      <c r="PZW22" s="110"/>
      <c r="PZX22" s="109"/>
      <c r="PZY22" s="110"/>
      <c r="PZZ22" s="109"/>
      <c r="QAA22" s="110"/>
      <c r="QAB22" s="109"/>
      <c r="QAC22" s="110"/>
      <c r="QAD22" s="109"/>
      <c r="QAE22" s="110"/>
      <c r="QAF22" s="109"/>
      <c r="QAG22" s="110"/>
      <c r="QAH22" s="109"/>
      <c r="QAI22" s="110"/>
      <c r="QAJ22" s="109"/>
      <c r="QAK22" s="110"/>
      <c r="QAL22" s="109"/>
      <c r="QAM22" s="110"/>
      <c r="QAN22" s="109"/>
      <c r="QAO22" s="110"/>
      <c r="QAP22" s="109"/>
      <c r="QAQ22" s="110"/>
      <c r="QAR22" s="109"/>
      <c r="QAS22" s="110"/>
      <c r="QAT22" s="109"/>
      <c r="QAU22" s="110"/>
      <c r="QAV22" s="109"/>
      <c r="QAW22" s="110"/>
      <c r="QAX22" s="109"/>
      <c r="QAY22" s="110"/>
      <c r="QAZ22" s="109"/>
      <c r="QBA22" s="110"/>
      <c r="QBB22" s="109"/>
      <c r="QBC22" s="110"/>
      <c r="QBD22" s="109"/>
      <c r="QBE22" s="110"/>
      <c r="QBF22" s="109"/>
      <c r="QBG22" s="110"/>
      <c r="QBH22" s="109"/>
      <c r="QBI22" s="110"/>
      <c r="QBJ22" s="109"/>
      <c r="QBK22" s="110"/>
      <c r="QBL22" s="109"/>
      <c r="QBM22" s="110"/>
      <c r="QBN22" s="109"/>
      <c r="QBO22" s="110"/>
      <c r="QBP22" s="109"/>
      <c r="QBQ22" s="110"/>
      <c r="QBR22" s="109"/>
      <c r="QBS22" s="110"/>
      <c r="QBT22" s="109"/>
      <c r="QBU22" s="110"/>
      <c r="QBV22" s="109"/>
      <c r="QBW22" s="110"/>
      <c r="QBX22" s="109"/>
      <c r="QBY22" s="110"/>
      <c r="QBZ22" s="109"/>
      <c r="QCA22" s="110"/>
      <c r="QCB22" s="109"/>
      <c r="QCC22" s="110"/>
      <c r="QCD22" s="109"/>
      <c r="QCE22" s="110"/>
      <c r="QCF22" s="109"/>
      <c r="QCG22" s="110"/>
      <c r="QCH22" s="109"/>
      <c r="QCI22" s="110"/>
      <c r="QCJ22" s="109"/>
      <c r="QCK22" s="110"/>
      <c r="QCL22" s="109"/>
      <c r="QCM22" s="110"/>
      <c r="QCN22" s="109"/>
      <c r="QCO22" s="110"/>
      <c r="QCP22" s="109"/>
      <c r="QCQ22" s="110"/>
      <c r="QCR22" s="109"/>
      <c r="QCS22" s="110"/>
      <c r="QCT22" s="109"/>
      <c r="QCU22" s="110"/>
      <c r="QCV22" s="109"/>
      <c r="QCW22" s="110"/>
      <c r="QCX22" s="109"/>
      <c r="QCY22" s="110"/>
      <c r="QCZ22" s="109"/>
      <c r="QDA22" s="110"/>
      <c r="QDB22" s="109"/>
      <c r="QDC22" s="110"/>
      <c r="QDD22" s="109"/>
      <c r="QDE22" s="110"/>
      <c r="QDF22" s="109"/>
      <c r="QDG22" s="110"/>
      <c r="QDH22" s="109"/>
      <c r="QDI22" s="110"/>
      <c r="QDJ22" s="109"/>
      <c r="QDK22" s="110"/>
      <c r="QDL22" s="109"/>
      <c r="QDM22" s="110"/>
      <c r="QDN22" s="109"/>
      <c r="QDO22" s="110"/>
      <c r="QDP22" s="109"/>
      <c r="QDQ22" s="110"/>
      <c r="QDR22" s="109"/>
      <c r="QDS22" s="110"/>
      <c r="QDT22" s="109"/>
      <c r="QDU22" s="110"/>
      <c r="QDV22" s="109"/>
      <c r="QDW22" s="110"/>
      <c r="QDX22" s="109"/>
      <c r="QDY22" s="110"/>
      <c r="QDZ22" s="109"/>
      <c r="QEA22" s="110"/>
      <c r="QEB22" s="109"/>
      <c r="QEC22" s="110"/>
      <c r="QED22" s="109"/>
      <c r="QEE22" s="110"/>
      <c r="QEF22" s="109"/>
      <c r="QEG22" s="110"/>
      <c r="QEH22" s="109"/>
      <c r="QEI22" s="110"/>
      <c r="QEJ22" s="109"/>
      <c r="QEK22" s="110"/>
      <c r="QEL22" s="109"/>
      <c r="QEM22" s="110"/>
      <c r="QEN22" s="109"/>
      <c r="QEO22" s="110"/>
      <c r="QEP22" s="109"/>
      <c r="QEQ22" s="110"/>
      <c r="QER22" s="109"/>
      <c r="QES22" s="110"/>
      <c r="QET22" s="109"/>
      <c r="QEU22" s="110"/>
      <c r="QEV22" s="109"/>
      <c r="QEW22" s="110"/>
      <c r="QEX22" s="109"/>
      <c r="QEY22" s="110"/>
      <c r="QEZ22" s="109"/>
      <c r="QFA22" s="110"/>
      <c r="QFB22" s="109"/>
      <c r="QFC22" s="110"/>
      <c r="QFD22" s="109"/>
      <c r="QFE22" s="110"/>
      <c r="QFF22" s="109"/>
      <c r="QFG22" s="110"/>
      <c r="QFH22" s="109"/>
      <c r="QFI22" s="110"/>
      <c r="QFJ22" s="109"/>
      <c r="QFK22" s="110"/>
      <c r="QFL22" s="109"/>
      <c r="QFM22" s="110"/>
      <c r="QFN22" s="109"/>
      <c r="QFO22" s="110"/>
      <c r="QFP22" s="109"/>
      <c r="QFQ22" s="110"/>
      <c r="QFR22" s="109"/>
      <c r="QFS22" s="110"/>
      <c r="QFT22" s="109"/>
      <c r="QFU22" s="110"/>
      <c r="QFV22" s="109"/>
      <c r="QFW22" s="110"/>
      <c r="QFX22" s="109"/>
      <c r="QFY22" s="110"/>
      <c r="QFZ22" s="109"/>
      <c r="QGA22" s="110"/>
      <c r="QGB22" s="109"/>
      <c r="QGC22" s="110"/>
      <c r="QGD22" s="109"/>
      <c r="QGE22" s="110"/>
      <c r="QGF22" s="109"/>
      <c r="QGG22" s="110"/>
      <c r="QGH22" s="109"/>
      <c r="QGI22" s="110"/>
      <c r="QGJ22" s="109"/>
      <c r="QGK22" s="110"/>
      <c r="QGL22" s="109"/>
      <c r="QGM22" s="110"/>
      <c r="QGN22" s="109"/>
      <c r="QGO22" s="110"/>
      <c r="QGP22" s="109"/>
      <c r="QGQ22" s="110"/>
      <c r="QGR22" s="109"/>
      <c r="QGS22" s="110"/>
      <c r="QGT22" s="109"/>
      <c r="QGU22" s="110"/>
      <c r="QGV22" s="109"/>
      <c r="QGW22" s="110"/>
      <c r="QGX22" s="109"/>
      <c r="QGY22" s="110"/>
      <c r="QGZ22" s="109"/>
      <c r="QHA22" s="110"/>
      <c r="QHB22" s="109"/>
      <c r="QHC22" s="110"/>
      <c r="QHD22" s="109"/>
      <c r="QHE22" s="110"/>
      <c r="QHF22" s="109"/>
      <c r="QHG22" s="110"/>
      <c r="QHH22" s="109"/>
      <c r="QHI22" s="110"/>
      <c r="QHJ22" s="109"/>
      <c r="QHK22" s="110"/>
      <c r="QHL22" s="109"/>
      <c r="QHM22" s="110"/>
      <c r="QHN22" s="109"/>
      <c r="QHO22" s="110"/>
      <c r="QHP22" s="109"/>
      <c r="QHQ22" s="110"/>
      <c r="QHR22" s="109"/>
      <c r="QHS22" s="110"/>
      <c r="QHT22" s="109"/>
      <c r="QHU22" s="110"/>
      <c r="QHV22" s="109"/>
      <c r="QHW22" s="110"/>
      <c r="QHX22" s="109"/>
      <c r="QHY22" s="110"/>
      <c r="QHZ22" s="109"/>
      <c r="QIA22" s="110"/>
      <c r="QIB22" s="109"/>
      <c r="QIC22" s="110"/>
      <c r="QID22" s="109"/>
      <c r="QIE22" s="110"/>
      <c r="QIF22" s="109"/>
      <c r="QIG22" s="110"/>
      <c r="QIH22" s="109"/>
      <c r="QII22" s="110"/>
      <c r="QIJ22" s="109"/>
      <c r="QIK22" s="110"/>
      <c r="QIL22" s="109"/>
      <c r="QIM22" s="110"/>
      <c r="QIN22" s="109"/>
      <c r="QIO22" s="110"/>
      <c r="QIP22" s="109"/>
      <c r="QIQ22" s="110"/>
      <c r="QIR22" s="109"/>
      <c r="QIS22" s="110"/>
      <c r="QIT22" s="109"/>
      <c r="QIU22" s="110"/>
      <c r="QIV22" s="109"/>
      <c r="QIW22" s="110"/>
      <c r="QIX22" s="109"/>
      <c r="QIY22" s="110"/>
      <c r="QIZ22" s="109"/>
      <c r="QJA22" s="110"/>
      <c r="QJB22" s="109"/>
      <c r="QJC22" s="110"/>
      <c r="QJD22" s="109"/>
      <c r="QJE22" s="110"/>
      <c r="QJF22" s="109"/>
      <c r="QJG22" s="110"/>
      <c r="QJH22" s="109"/>
      <c r="QJI22" s="110"/>
      <c r="QJJ22" s="109"/>
      <c r="QJK22" s="110"/>
      <c r="QJL22" s="109"/>
      <c r="QJM22" s="110"/>
      <c r="QJN22" s="109"/>
      <c r="QJO22" s="110"/>
      <c r="QJP22" s="109"/>
      <c r="QJQ22" s="110"/>
      <c r="QJR22" s="109"/>
      <c r="QJS22" s="110"/>
      <c r="QJT22" s="109"/>
      <c r="QJU22" s="110"/>
      <c r="QJV22" s="109"/>
      <c r="QJW22" s="110"/>
      <c r="QJX22" s="109"/>
      <c r="QJY22" s="110"/>
      <c r="QJZ22" s="109"/>
      <c r="QKA22" s="110"/>
      <c r="QKB22" s="109"/>
      <c r="QKC22" s="110"/>
      <c r="QKD22" s="109"/>
      <c r="QKE22" s="110"/>
      <c r="QKF22" s="109"/>
      <c r="QKG22" s="110"/>
      <c r="QKH22" s="109"/>
      <c r="QKI22" s="110"/>
      <c r="QKJ22" s="109"/>
      <c r="QKK22" s="110"/>
      <c r="QKL22" s="109"/>
      <c r="QKM22" s="110"/>
      <c r="QKN22" s="109"/>
      <c r="QKO22" s="110"/>
      <c r="QKP22" s="109"/>
      <c r="QKQ22" s="110"/>
      <c r="QKR22" s="109"/>
      <c r="QKS22" s="110"/>
      <c r="QKT22" s="109"/>
      <c r="QKU22" s="110"/>
      <c r="QKV22" s="109"/>
      <c r="QKW22" s="110"/>
      <c r="QKX22" s="109"/>
      <c r="QKY22" s="110"/>
      <c r="QKZ22" s="109"/>
      <c r="QLA22" s="110"/>
      <c r="QLB22" s="109"/>
      <c r="QLC22" s="110"/>
      <c r="QLD22" s="109"/>
      <c r="QLE22" s="110"/>
      <c r="QLF22" s="109"/>
      <c r="QLG22" s="110"/>
      <c r="QLH22" s="109"/>
      <c r="QLI22" s="110"/>
      <c r="QLJ22" s="109"/>
      <c r="QLK22" s="110"/>
      <c r="QLL22" s="109"/>
      <c r="QLM22" s="110"/>
      <c r="QLN22" s="109"/>
      <c r="QLO22" s="110"/>
      <c r="QLP22" s="109"/>
      <c r="QLQ22" s="110"/>
      <c r="QLR22" s="109"/>
      <c r="QLS22" s="110"/>
      <c r="QLT22" s="109"/>
      <c r="QLU22" s="110"/>
      <c r="QLV22" s="109"/>
      <c r="QLW22" s="110"/>
      <c r="QLX22" s="109"/>
      <c r="QLY22" s="110"/>
      <c r="QLZ22" s="109"/>
      <c r="QMA22" s="110"/>
      <c r="QMB22" s="109"/>
      <c r="QMC22" s="110"/>
      <c r="QMD22" s="109"/>
      <c r="QME22" s="110"/>
      <c r="QMF22" s="109"/>
      <c r="QMG22" s="110"/>
      <c r="QMH22" s="109"/>
      <c r="QMI22" s="110"/>
      <c r="QMJ22" s="109"/>
      <c r="QMK22" s="110"/>
      <c r="QML22" s="109"/>
      <c r="QMM22" s="110"/>
      <c r="QMN22" s="109"/>
      <c r="QMO22" s="110"/>
      <c r="QMP22" s="109"/>
      <c r="QMQ22" s="110"/>
      <c r="QMR22" s="109"/>
      <c r="QMS22" s="110"/>
      <c r="QMT22" s="109"/>
      <c r="QMU22" s="110"/>
      <c r="QMV22" s="109"/>
      <c r="QMW22" s="110"/>
      <c r="QMX22" s="109"/>
      <c r="QMY22" s="110"/>
      <c r="QMZ22" s="109"/>
      <c r="QNA22" s="110"/>
      <c r="QNB22" s="109"/>
      <c r="QNC22" s="110"/>
      <c r="QND22" s="109"/>
      <c r="QNE22" s="110"/>
      <c r="QNF22" s="109"/>
      <c r="QNG22" s="110"/>
      <c r="QNH22" s="109"/>
      <c r="QNI22" s="110"/>
      <c r="QNJ22" s="109"/>
      <c r="QNK22" s="110"/>
      <c r="QNL22" s="109"/>
      <c r="QNM22" s="110"/>
      <c r="QNN22" s="109"/>
      <c r="QNO22" s="110"/>
      <c r="QNP22" s="109"/>
      <c r="QNQ22" s="110"/>
      <c r="QNR22" s="109"/>
      <c r="QNS22" s="110"/>
      <c r="QNT22" s="109"/>
      <c r="QNU22" s="110"/>
      <c r="QNV22" s="109"/>
      <c r="QNW22" s="110"/>
      <c r="QNX22" s="109"/>
      <c r="QNY22" s="110"/>
      <c r="QNZ22" s="109"/>
      <c r="QOA22" s="110"/>
      <c r="QOB22" s="109"/>
      <c r="QOC22" s="110"/>
      <c r="QOD22" s="109"/>
      <c r="QOE22" s="110"/>
      <c r="QOF22" s="109"/>
      <c r="QOG22" s="110"/>
      <c r="QOH22" s="109"/>
      <c r="QOI22" s="110"/>
      <c r="QOJ22" s="109"/>
      <c r="QOK22" s="110"/>
      <c r="QOL22" s="109"/>
      <c r="QOM22" s="110"/>
      <c r="QON22" s="109"/>
      <c r="QOO22" s="110"/>
      <c r="QOP22" s="109"/>
      <c r="QOQ22" s="110"/>
      <c r="QOR22" s="109"/>
      <c r="QOS22" s="110"/>
      <c r="QOT22" s="109"/>
      <c r="QOU22" s="110"/>
      <c r="QOV22" s="109"/>
      <c r="QOW22" s="110"/>
      <c r="QOX22" s="109"/>
      <c r="QOY22" s="110"/>
      <c r="QOZ22" s="109"/>
      <c r="QPA22" s="110"/>
      <c r="QPB22" s="109"/>
      <c r="QPC22" s="110"/>
      <c r="QPD22" s="109"/>
      <c r="QPE22" s="110"/>
      <c r="QPF22" s="109"/>
      <c r="QPG22" s="110"/>
      <c r="QPH22" s="109"/>
      <c r="QPI22" s="110"/>
      <c r="QPJ22" s="109"/>
      <c r="QPK22" s="110"/>
      <c r="QPL22" s="109"/>
      <c r="QPM22" s="110"/>
      <c r="QPN22" s="109"/>
      <c r="QPO22" s="110"/>
      <c r="QPP22" s="109"/>
      <c r="QPQ22" s="110"/>
      <c r="QPR22" s="109"/>
      <c r="QPS22" s="110"/>
      <c r="QPT22" s="109"/>
      <c r="QPU22" s="110"/>
      <c r="QPV22" s="109"/>
      <c r="QPW22" s="110"/>
      <c r="QPX22" s="109"/>
      <c r="QPY22" s="110"/>
      <c r="QPZ22" s="109"/>
      <c r="QQA22" s="110"/>
      <c r="QQB22" s="109"/>
      <c r="QQC22" s="110"/>
      <c r="QQD22" s="109"/>
      <c r="QQE22" s="110"/>
      <c r="QQF22" s="109"/>
      <c r="QQG22" s="110"/>
      <c r="QQH22" s="109"/>
      <c r="QQI22" s="110"/>
      <c r="QQJ22" s="109"/>
      <c r="QQK22" s="110"/>
      <c r="QQL22" s="109"/>
      <c r="QQM22" s="110"/>
      <c r="QQN22" s="109"/>
      <c r="QQO22" s="110"/>
      <c r="QQP22" s="109"/>
      <c r="QQQ22" s="110"/>
      <c r="QQR22" s="109"/>
      <c r="QQS22" s="110"/>
      <c r="QQT22" s="109"/>
      <c r="QQU22" s="110"/>
      <c r="QQV22" s="109"/>
      <c r="QQW22" s="110"/>
      <c r="QQX22" s="109"/>
      <c r="QQY22" s="110"/>
      <c r="QQZ22" s="109"/>
      <c r="QRA22" s="110"/>
      <c r="QRB22" s="109"/>
      <c r="QRC22" s="110"/>
      <c r="QRD22" s="109"/>
      <c r="QRE22" s="110"/>
      <c r="QRF22" s="109"/>
      <c r="QRG22" s="110"/>
      <c r="QRH22" s="109"/>
      <c r="QRI22" s="110"/>
      <c r="QRJ22" s="109"/>
      <c r="QRK22" s="110"/>
      <c r="QRL22" s="109"/>
      <c r="QRM22" s="110"/>
      <c r="QRN22" s="109"/>
      <c r="QRO22" s="110"/>
      <c r="QRP22" s="109"/>
      <c r="QRQ22" s="110"/>
      <c r="QRR22" s="109"/>
      <c r="QRS22" s="110"/>
      <c r="QRT22" s="109"/>
      <c r="QRU22" s="110"/>
      <c r="QRV22" s="109"/>
      <c r="QRW22" s="110"/>
      <c r="QRX22" s="109"/>
      <c r="QRY22" s="110"/>
      <c r="QRZ22" s="109"/>
      <c r="QSA22" s="110"/>
      <c r="QSB22" s="109"/>
      <c r="QSC22" s="110"/>
      <c r="QSD22" s="109"/>
      <c r="QSE22" s="110"/>
      <c r="QSF22" s="109"/>
      <c r="QSG22" s="110"/>
      <c r="QSH22" s="109"/>
      <c r="QSI22" s="110"/>
      <c r="QSJ22" s="109"/>
      <c r="QSK22" s="110"/>
      <c r="QSL22" s="109"/>
      <c r="QSM22" s="110"/>
      <c r="QSN22" s="109"/>
      <c r="QSO22" s="110"/>
      <c r="QSP22" s="109"/>
      <c r="QSQ22" s="110"/>
      <c r="QSR22" s="109"/>
      <c r="QSS22" s="110"/>
      <c r="QST22" s="109"/>
      <c r="QSU22" s="110"/>
      <c r="QSV22" s="109"/>
      <c r="QSW22" s="110"/>
      <c r="QSX22" s="109"/>
      <c r="QSY22" s="110"/>
      <c r="QSZ22" s="109"/>
      <c r="QTA22" s="110"/>
      <c r="QTB22" s="109"/>
      <c r="QTC22" s="110"/>
      <c r="QTD22" s="109"/>
      <c r="QTE22" s="110"/>
      <c r="QTF22" s="109"/>
      <c r="QTG22" s="110"/>
      <c r="QTH22" s="109"/>
      <c r="QTI22" s="110"/>
      <c r="QTJ22" s="109"/>
      <c r="QTK22" s="110"/>
      <c r="QTL22" s="109"/>
      <c r="QTM22" s="110"/>
      <c r="QTN22" s="109"/>
      <c r="QTO22" s="110"/>
      <c r="QTP22" s="109"/>
      <c r="QTQ22" s="110"/>
      <c r="QTR22" s="109"/>
      <c r="QTS22" s="110"/>
      <c r="QTT22" s="109"/>
      <c r="QTU22" s="110"/>
      <c r="QTV22" s="109"/>
      <c r="QTW22" s="110"/>
      <c r="QTX22" s="109"/>
      <c r="QTY22" s="110"/>
      <c r="QTZ22" s="109"/>
      <c r="QUA22" s="110"/>
      <c r="QUB22" s="109"/>
      <c r="QUC22" s="110"/>
      <c r="QUD22" s="109"/>
      <c r="QUE22" s="110"/>
      <c r="QUF22" s="109"/>
      <c r="QUG22" s="110"/>
      <c r="QUH22" s="109"/>
      <c r="QUI22" s="110"/>
      <c r="QUJ22" s="109"/>
      <c r="QUK22" s="110"/>
      <c r="QUL22" s="109"/>
      <c r="QUM22" s="110"/>
      <c r="QUN22" s="109"/>
      <c r="QUO22" s="110"/>
      <c r="QUP22" s="109"/>
      <c r="QUQ22" s="110"/>
      <c r="QUR22" s="109"/>
      <c r="QUS22" s="110"/>
      <c r="QUT22" s="109"/>
      <c r="QUU22" s="110"/>
      <c r="QUV22" s="109"/>
      <c r="QUW22" s="110"/>
      <c r="QUX22" s="109"/>
      <c r="QUY22" s="110"/>
      <c r="QUZ22" s="109"/>
      <c r="QVA22" s="110"/>
      <c r="QVB22" s="109"/>
      <c r="QVC22" s="110"/>
      <c r="QVD22" s="109"/>
      <c r="QVE22" s="110"/>
      <c r="QVF22" s="109"/>
      <c r="QVG22" s="110"/>
      <c r="QVH22" s="109"/>
      <c r="QVI22" s="110"/>
      <c r="QVJ22" s="109"/>
      <c r="QVK22" s="110"/>
      <c r="QVL22" s="109"/>
      <c r="QVM22" s="110"/>
      <c r="QVN22" s="109"/>
      <c r="QVO22" s="110"/>
      <c r="QVP22" s="109"/>
      <c r="QVQ22" s="110"/>
      <c r="QVR22" s="109"/>
      <c r="QVS22" s="110"/>
      <c r="QVT22" s="109"/>
      <c r="QVU22" s="110"/>
      <c r="QVV22" s="109"/>
      <c r="QVW22" s="110"/>
      <c r="QVX22" s="109"/>
      <c r="QVY22" s="110"/>
      <c r="QVZ22" s="109"/>
      <c r="QWA22" s="110"/>
      <c r="QWB22" s="109"/>
      <c r="QWC22" s="110"/>
      <c r="QWD22" s="109"/>
      <c r="QWE22" s="110"/>
      <c r="QWF22" s="109"/>
      <c r="QWG22" s="110"/>
      <c r="QWH22" s="109"/>
      <c r="QWI22" s="110"/>
      <c r="QWJ22" s="109"/>
      <c r="QWK22" s="110"/>
      <c r="QWL22" s="109"/>
      <c r="QWM22" s="110"/>
      <c r="QWN22" s="109"/>
      <c r="QWO22" s="110"/>
      <c r="QWP22" s="109"/>
      <c r="QWQ22" s="110"/>
      <c r="QWR22" s="109"/>
      <c r="QWS22" s="110"/>
      <c r="QWT22" s="109"/>
      <c r="QWU22" s="110"/>
      <c r="QWV22" s="109"/>
      <c r="QWW22" s="110"/>
      <c r="QWX22" s="109"/>
      <c r="QWY22" s="110"/>
      <c r="QWZ22" s="109"/>
      <c r="QXA22" s="110"/>
      <c r="QXB22" s="109"/>
      <c r="QXC22" s="110"/>
      <c r="QXD22" s="109"/>
      <c r="QXE22" s="110"/>
      <c r="QXF22" s="109"/>
      <c r="QXG22" s="110"/>
      <c r="QXH22" s="109"/>
      <c r="QXI22" s="110"/>
      <c r="QXJ22" s="109"/>
      <c r="QXK22" s="110"/>
      <c r="QXL22" s="109"/>
      <c r="QXM22" s="110"/>
      <c r="QXN22" s="109"/>
      <c r="QXO22" s="110"/>
      <c r="QXP22" s="109"/>
      <c r="QXQ22" s="110"/>
      <c r="QXR22" s="109"/>
      <c r="QXS22" s="110"/>
      <c r="QXT22" s="109"/>
      <c r="QXU22" s="110"/>
      <c r="QXV22" s="109"/>
      <c r="QXW22" s="110"/>
      <c r="QXX22" s="109"/>
      <c r="QXY22" s="110"/>
      <c r="QXZ22" s="109"/>
      <c r="QYA22" s="110"/>
      <c r="QYB22" s="109"/>
      <c r="QYC22" s="110"/>
      <c r="QYD22" s="109"/>
      <c r="QYE22" s="110"/>
      <c r="QYF22" s="109"/>
      <c r="QYG22" s="110"/>
      <c r="QYH22" s="109"/>
      <c r="QYI22" s="110"/>
      <c r="QYJ22" s="109"/>
      <c r="QYK22" s="110"/>
      <c r="QYL22" s="109"/>
      <c r="QYM22" s="110"/>
      <c r="QYN22" s="109"/>
      <c r="QYO22" s="110"/>
      <c r="QYP22" s="109"/>
      <c r="QYQ22" s="110"/>
      <c r="QYR22" s="109"/>
      <c r="QYS22" s="110"/>
      <c r="QYT22" s="109"/>
      <c r="QYU22" s="110"/>
      <c r="QYV22" s="109"/>
      <c r="QYW22" s="110"/>
      <c r="QYX22" s="109"/>
      <c r="QYY22" s="110"/>
      <c r="QYZ22" s="109"/>
      <c r="QZA22" s="110"/>
      <c r="QZB22" s="109"/>
      <c r="QZC22" s="110"/>
      <c r="QZD22" s="109"/>
      <c r="QZE22" s="110"/>
      <c r="QZF22" s="109"/>
      <c r="QZG22" s="110"/>
      <c r="QZH22" s="109"/>
      <c r="QZI22" s="110"/>
      <c r="QZJ22" s="109"/>
      <c r="QZK22" s="110"/>
      <c r="QZL22" s="109"/>
      <c r="QZM22" s="110"/>
      <c r="QZN22" s="109"/>
      <c r="QZO22" s="110"/>
      <c r="QZP22" s="109"/>
      <c r="QZQ22" s="110"/>
      <c r="QZR22" s="109"/>
      <c r="QZS22" s="110"/>
      <c r="QZT22" s="109"/>
      <c r="QZU22" s="110"/>
      <c r="QZV22" s="109"/>
      <c r="QZW22" s="110"/>
      <c r="QZX22" s="109"/>
      <c r="QZY22" s="110"/>
      <c r="QZZ22" s="109"/>
      <c r="RAA22" s="110"/>
      <c r="RAB22" s="109"/>
      <c r="RAC22" s="110"/>
      <c r="RAD22" s="109"/>
      <c r="RAE22" s="110"/>
      <c r="RAF22" s="109"/>
      <c r="RAG22" s="110"/>
      <c r="RAH22" s="109"/>
      <c r="RAI22" s="110"/>
      <c r="RAJ22" s="109"/>
      <c r="RAK22" s="110"/>
      <c r="RAL22" s="109"/>
      <c r="RAM22" s="110"/>
      <c r="RAN22" s="109"/>
      <c r="RAO22" s="110"/>
      <c r="RAP22" s="109"/>
      <c r="RAQ22" s="110"/>
      <c r="RAR22" s="109"/>
      <c r="RAS22" s="110"/>
      <c r="RAT22" s="109"/>
      <c r="RAU22" s="110"/>
      <c r="RAV22" s="109"/>
      <c r="RAW22" s="110"/>
      <c r="RAX22" s="109"/>
      <c r="RAY22" s="110"/>
      <c r="RAZ22" s="109"/>
      <c r="RBA22" s="110"/>
      <c r="RBB22" s="109"/>
      <c r="RBC22" s="110"/>
      <c r="RBD22" s="109"/>
      <c r="RBE22" s="110"/>
      <c r="RBF22" s="109"/>
      <c r="RBG22" s="110"/>
      <c r="RBH22" s="109"/>
      <c r="RBI22" s="110"/>
      <c r="RBJ22" s="109"/>
      <c r="RBK22" s="110"/>
      <c r="RBL22" s="109"/>
      <c r="RBM22" s="110"/>
      <c r="RBN22" s="109"/>
      <c r="RBO22" s="110"/>
      <c r="RBP22" s="109"/>
      <c r="RBQ22" s="110"/>
      <c r="RBR22" s="109"/>
      <c r="RBS22" s="110"/>
      <c r="RBT22" s="109"/>
      <c r="RBU22" s="110"/>
      <c r="RBV22" s="109"/>
      <c r="RBW22" s="110"/>
      <c r="RBX22" s="109"/>
      <c r="RBY22" s="110"/>
      <c r="RBZ22" s="109"/>
      <c r="RCA22" s="110"/>
      <c r="RCB22" s="109"/>
      <c r="RCC22" s="110"/>
      <c r="RCD22" s="109"/>
      <c r="RCE22" s="110"/>
      <c r="RCF22" s="109"/>
      <c r="RCG22" s="110"/>
      <c r="RCH22" s="109"/>
      <c r="RCI22" s="110"/>
      <c r="RCJ22" s="109"/>
      <c r="RCK22" s="110"/>
      <c r="RCL22" s="109"/>
      <c r="RCM22" s="110"/>
      <c r="RCN22" s="109"/>
      <c r="RCO22" s="110"/>
      <c r="RCP22" s="109"/>
      <c r="RCQ22" s="110"/>
      <c r="RCR22" s="109"/>
      <c r="RCS22" s="110"/>
      <c r="RCT22" s="109"/>
      <c r="RCU22" s="110"/>
      <c r="RCV22" s="109"/>
      <c r="RCW22" s="110"/>
      <c r="RCX22" s="109"/>
      <c r="RCY22" s="110"/>
      <c r="RCZ22" s="109"/>
      <c r="RDA22" s="110"/>
      <c r="RDB22" s="109"/>
      <c r="RDC22" s="110"/>
      <c r="RDD22" s="109"/>
      <c r="RDE22" s="110"/>
      <c r="RDF22" s="109"/>
      <c r="RDG22" s="110"/>
      <c r="RDH22" s="109"/>
      <c r="RDI22" s="110"/>
      <c r="RDJ22" s="109"/>
      <c r="RDK22" s="110"/>
      <c r="RDL22" s="109"/>
      <c r="RDM22" s="110"/>
      <c r="RDN22" s="109"/>
      <c r="RDO22" s="110"/>
      <c r="RDP22" s="109"/>
      <c r="RDQ22" s="110"/>
      <c r="RDR22" s="109"/>
      <c r="RDS22" s="110"/>
      <c r="RDT22" s="109"/>
      <c r="RDU22" s="110"/>
      <c r="RDV22" s="109"/>
      <c r="RDW22" s="110"/>
      <c r="RDX22" s="109"/>
      <c r="RDY22" s="110"/>
      <c r="RDZ22" s="109"/>
      <c r="REA22" s="110"/>
      <c r="REB22" s="109"/>
      <c r="REC22" s="110"/>
      <c r="RED22" s="109"/>
      <c r="REE22" s="110"/>
      <c r="REF22" s="109"/>
      <c r="REG22" s="110"/>
      <c r="REH22" s="109"/>
      <c r="REI22" s="110"/>
      <c r="REJ22" s="109"/>
      <c r="REK22" s="110"/>
      <c r="REL22" s="109"/>
      <c r="REM22" s="110"/>
      <c r="REN22" s="109"/>
      <c r="REO22" s="110"/>
      <c r="REP22" s="109"/>
      <c r="REQ22" s="110"/>
      <c r="RER22" s="109"/>
      <c r="RES22" s="110"/>
      <c r="RET22" s="109"/>
      <c r="REU22" s="110"/>
      <c r="REV22" s="109"/>
      <c r="REW22" s="110"/>
      <c r="REX22" s="109"/>
      <c r="REY22" s="110"/>
      <c r="REZ22" s="109"/>
      <c r="RFA22" s="110"/>
      <c r="RFB22" s="109"/>
      <c r="RFC22" s="110"/>
      <c r="RFD22" s="109"/>
      <c r="RFE22" s="110"/>
      <c r="RFF22" s="109"/>
      <c r="RFG22" s="110"/>
      <c r="RFH22" s="109"/>
      <c r="RFI22" s="110"/>
      <c r="RFJ22" s="109"/>
      <c r="RFK22" s="110"/>
      <c r="RFL22" s="109"/>
      <c r="RFM22" s="110"/>
      <c r="RFN22" s="109"/>
      <c r="RFO22" s="110"/>
      <c r="RFP22" s="109"/>
      <c r="RFQ22" s="110"/>
      <c r="RFR22" s="109"/>
      <c r="RFS22" s="110"/>
      <c r="RFT22" s="109"/>
      <c r="RFU22" s="110"/>
      <c r="RFV22" s="109"/>
      <c r="RFW22" s="110"/>
      <c r="RFX22" s="109"/>
      <c r="RFY22" s="110"/>
      <c r="RFZ22" s="109"/>
      <c r="RGA22" s="110"/>
      <c r="RGB22" s="109"/>
      <c r="RGC22" s="110"/>
      <c r="RGD22" s="109"/>
      <c r="RGE22" s="110"/>
      <c r="RGF22" s="109"/>
      <c r="RGG22" s="110"/>
      <c r="RGH22" s="109"/>
      <c r="RGI22" s="110"/>
      <c r="RGJ22" s="109"/>
      <c r="RGK22" s="110"/>
      <c r="RGL22" s="109"/>
      <c r="RGM22" s="110"/>
      <c r="RGN22" s="109"/>
      <c r="RGO22" s="110"/>
      <c r="RGP22" s="109"/>
      <c r="RGQ22" s="110"/>
      <c r="RGR22" s="109"/>
      <c r="RGS22" s="110"/>
      <c r="RGT22" s="109"/>
      <c r="RGU22" s="110"/>
      <c r="RGV22" s="109"/>
      <c r="RGW22" s="110"/>
      <c r="RGX22" s="109"/>
      <c r="RGY22" s="110"/>
      <c r="RGZ22" s="109"/>
      <c r="RHA22" s="110"/>
      <c r="RHB22" s="109"/>
      <c r="RHC22" s="110"/>
      <c r="RHD22" s="109"/>
      <c r="RHE22" s="110"/>
      <c r="RHF22" s="109"/>
      <c r="RHG22" s="110"/>
      <c r="RHH22" s="109"/>
      <c r="RHI22" s="110"/>
      <c r="RHJ22" s="109"/>
      <c r="RHK22" s="110"/>
      <c r="RHL22" s="109"/>
      <c r="RHM22" s="110"/>
      <c r="RHN22" s="109"/>
      <c r="RHO22" s="110"/>
      <c r="RHP22" s="109"/>
      <c r="RHQ22" s="110"/>
      <c r="RHR22" s="109"/>
      <c r="RHS22" s="110"/>
      <c r="RHT22" s="109"/>
      <c r="RHU22" s="110"/>
      <c r="RHV22" s="109"/>
      <c r="RHW22" s="110"/>
      <c r="RHX22" s="109"/>
      <c r="RHY22" s="110"/>
      <c r="RHZ22" s="109"/>
      <c r="RIA22" s="110"/>
      <c r="RIB22" s="109"/>
      <c r="RIC22" s="110"/>
      <c r="RID22" s="109"/>
      <c r="RIE22" s="110"/>
      <c r="RIF22" s="109"/>
      <c r="RIG22" s="110"/>
      <c r="RIH22" s="109"/>
      <c r="RII22" s="110"/>
      <c r="RIJ22" s="109"/>
      <c r="RIK22" s="110"/>
      <c r="RIL22" s="109"/>
      <c r="RIM22" s="110"/>
      <c r="RIN22" s="109"/>
      <c r="RIO22" s="110"/>
      <c r="RIP22" s="109"/>
      <c r="RIQ22" s="110"/>
      <c r="RIR22" s="109"/>
      <c r="RIS22" s="110"/>
      <c r="RIT22" s="109"/>
      <c r="RIU22" s="110"/>
      <c r="RIV22" s="109"/>
      <c r="RIW22" s="110"/>
      <c r="RIX22" s="109"/>
      <c r="RIY22" s="110"/>
      <c r="RIZ22" s="109"/>
      <c r="RJA22" s="110"/>
      <c r="RJB22" s="109"/>
      <c r="RJC22" s="110"/>
      <c r="RJD22" s="109"/>
      <c r="RJE22" s="110"/>
      <c r="RJF22" s="109"/>
      <c r="RJG22" s="110"/>
      <c r="RJH22" s="109"/>
      <c r="RJI22" s="110"/>
      <c r="RJJ22" s="109"/>
      <c r="RJK22" s="110"/>
      <c r="RJL22" s="109"/>
      <c r="RJM22" s="110"/>
      <c r="RJN22" s="109"/>
      <c r="RJO22" s="110"/>
      <c r="RJP22" s="109"/>
      <c r="RJQ22" s="110"/>
      <c r="RJR22" s="109"/>
      <c r="RJS22" s="110"/>
      <c r="RJT22" s="109"/>
      <c r="RJU22" s="110"/>
      <c r="RJV22" s="109"/>
      <c r="RJW22" s="110"/>
      <c r="RJX22" s="109"/>
      <c r="RJY22" s="110"/>
      <c r="RJZ22" s="109"/>
      <c r="RKA22" s="110"/>
      <c r="RKB22" s="109"/>
      <c r="RKC22" s="110"/>
      <c r="RKD22" s="109"/>
      <c r="RKE22" s="110"/>
      <c r="RKF22" s="109"/>
      <c r="RKG22" s="110"/>
      <c r="RKH22" s="109"/>
      <c r="RKI22" s="110"/>
      <c r="RKJ22" s="109"/>
      <c r="RKK22" s="110"/>
      <c r="RKL22" s="109"/>
      <c r="RKM22" s="110"/>
      <c r="RKN22" s="109"/>
      <c r="RKO22" s="110"/>
      <c r="RKP22" s="109"/>
      <c r="RKQ22" s="110"/>
      <c r="RKR22" s="109"/>
      <c r="RKS22" s="110"/>
      <c r="RKT22" s="109"/>
      <c r="RKU22" s="110"/>
      <c r="RKV22" s="109"/>
      <c r="RKW22" s="110"/>
      <c r="RKX22" s="109"/>
      <c r="RKY22" s="110"/>
      <c r="RKZ22" s="109"/>
      <c r="RLA22" s="110"/>
      <c r="RLB22" s="109"/>
      <c r="RLC22" s="110"/>
      <c r="RLD22" s="109"/>
      <c r="RLE22" s="110"/>
      <c r="RLF22" s="109"/>
      <c r="RLG22" s="110"/>
      <c r="RLH22" s="109"/>
      <c r="RLI22" s="110"/>
      <c r="RLJ22" s="109"/>
      <c r="RLK22" s="110"/>
      <c r="RLL22" s="109"/>
      <c r="RLM22" s="110"/>
      <c r="RLN22" s="109"/>
      <c r="RLO22" s="110"/>
      <c r="RLP22" s="109"/>
      <c r="RLQ22" s="110"/>
      <c r="RLR22" s="109"/>
      <c r="RLS22" s="110"/>
      <c r="RLT22" s="109"/>
      <c r="RLU22" s="110"/>
      <c r="RLV22" s="109"/>
      <c r="RLW22" s="110"/>
      <c r="RLX22" s="109"/>
      <c r="RLY22" s="110"/>
      <c r="RLZ22" s="109"/>
      <c r="RMA22" s="110"/>
      <c r="RMB22" s="109"/>
      <c r="RMC22" s="110"/>
      <c r="RMD22" s="109"/>
      <c r="RME22" s="110"/>
      <c r="RMF22" s="109"/>
      <c r="RMG22" s="110"/>
      <c r="RMH22" s="109"/>
      <c r="RMI22" s="110"/>
      <c r="RMJ22" s="109"/>
      <c r="RMK22" s="110"/>
      <c r="RML22" s="109"/>
      <c r="RMM22" s="110"/>
      <c r="RMN22" s="109"/>
      <c r="RMO22" s="110"/>
      <c r="RMP22" s="109"/>
      <c r="RMQ22" s="110"/>
      <c r="RMR22" s="109"/>
      <c r="RMS22" s="110"/>
      <c r="RMT22" s="109"/>
      <c r="RMU22" s="110"/>
      <c r="RMV22" s="109"/>
      <c r="RMW22" s="110"/>
      <c r="RMX22" s="109"/>
      <c r="RMY22" s="110"/>
      <c r="RMZ22" s="109"/>
      <c r="RNA22" s="110"/>
      <c r="RNB22" s="109"/>
      <c r="RNC22" s="110"/>
      <c r="RND22" s="109"/>
      <c r="RNE22" s="110"/>
      <c r="RNF22" s="109"/>
      <c r="RNG22" s="110"/>
      <c r="RNH22" s="109"/>
      <c r="RNI22" s="110"/>
      <c r="RNJ22" s="109"/>
      <c r="RNK22" s="110"/>
      <c r="RNL22" s="109"/>
      <c r="RNM22" s="110"/>
      <c r="RNN22" s="109"/>
      <c r="RNO22" s="110"/>
      <c r="RNP22" s="109"/>
      <c r="RNQ22" s="110"/>
      <c r="RNR22" s="109"/>
      <c r="RNS22" s="110"/>
      <c r="RNT22" s="109"/>
      <c r="RNU22" s="110"/>
      <c r="RNV22" s="109"/>
      <c r="RNW22" s="110"/>
      <c r="RNX22" s="109"/>
      <c r="RNY22" s="110"/>
      <c r="RNZ22" s="109"/>
      <c r="ROA22" s="110"/>
      <c r="ROB22" s="109"/>
      <c r="ROC22" s="110"/>
      <c r="ROD22" s="109"/>
      <c r="ROE22" s="110"/>
      <c r="ROF22" s="109"/>
      <c r="ROG22" s="110"/>
      <c r="ROH22" s="109"/>
      <c r="ROI22" s="110"/>
      <c r="ROJ22" s="109"/>
      <c r="ROK22" s="110"/>
      <c r="ROL22" s="109"/>
      <c r="ROM22" s="110"/>
      <c r="RON22" s="109"/>
      <c r="ROO22" s="110"/>
      <c r="ROP22" s="109"/>
      <c r="ROQ22" s="110"/>
      <c r="ROR22" s="109"/>
      <c r="ROS22" s="110"/>
      <c r="ROT22" s="109"/>
      <c r="ROU22" s="110"/>
      <c r="ROV22" s="109"/>
      <c r="ROW22" s="110"/>
      <c r="ROX22" s="109"/>
      <c r="ROY22" s="110"/>
      <c r="ROZ22" s="109"/>
      <c r="RPA22" s="110"/>
      <c r="RPB22" s="109"/>
      <c r="RPC22" s="110"/>
      <c r="RPD22" s="109"/>
      <c r="RPE22" s="110"/>
      <c r="RPF22" s="109"/>
      <c r="RPG22" s="110"/>
      <c r="RPH22" s="109"/>
      <c r="RPI22" s="110"/>
      <c r="RPJ22" s="109"/>
      <c r="RPK22" s="110"/>
      <c r="RPL22" s="109"/>
      <c r="RPM22" s="110"/>
      <c r="RPN22" s="109"/>
      <c r="RPO22" s="110"/>
      <c r="RPP22" s="109"/>
      <c r="RPQ22" s="110"/>
      <c r="RPR22" s="109"/>
      <c r="RPS22" s="110"/>
      <c r="RPT22" s="109"/>
      <c r="RPU22" s="110"/>
      <c r="RPV22" s="109"/>
      <c r="RPW22" s="110"/>
      <c r="RPX22" s="109"/>
      <c r="RPY22" s="110"/>
      <c r="RPZ22" s="109"/>
      <c r="RQA22" s="110"/>
      <c r="RQB22" s="109"/>
      <c r="RQC22" s="110"/>
      <c r="RQD22" s="109"/>
      <c r="RQE22" s="110"/>
      <c r="RQF22" s="109"/>
      <c r="RQG22" s="110"/>
      <c r="RQH22" s="109"/>
      <c r="RQI22" s="110"/>
      <c r="RQJ22" s="109"/>
      <c r="RQK22" s="110"/>
      <c r="RQL22" s="109"/>
      <c r="RQM22" s="110"/>
      <c r="RQN22" s="109"/>
      <c r="RQO22" s="110"/>
      <c r="RQP22" s="109"/>
      <c r="RQQ22" s="110"/>
      <c r="RQR22" s="109"/>
      <c r="RQS22" s="110"/>
      <c r="RQT22" s="109"/>
      <c r="RQU22" s="110"/>
      <c r="RQV22" s="109"/>
      <c r="RQW22" s="110"/>
      <c r="RQX22" s="109"/>
      <c r="RQY22" s="110"/>
      <c r="RQZ22" s="109"/>
      <c r="RRA22" s="110"/>
      <c r="RRB22" s="109"/>
      <c r="RRC22" s="110"/>
      <c r="RRD22" s="109"/>
      <c r="RRE22" s="110"/>
      <c r="RRF22" s="109"/>
      <c r="RRG22" s="110"/>
      <c r="RRH22" s="109"/>
      <c r="RRI22" s="110"/>
      <c r="RRJ22" s="109"/>
      <c r="RRK22" s="110"/>
      <c r="RRL22" s="109"/>
      <c r="RRM22" s="110"/>
      <c r="RRN22" s="109"/>
      <c r="RRO22" s="110"/>
      <c r="RRP22" s="109"/>
      <c r="RRQ22" s="110"/>
      <c r="RRR22" s="109"/>
      <c r="RRS22" s="110"/>
      <c r="RRT22" s="109"/>
      <c r="RRU22" s="110"/>
      <c r="RRV22" s="109"/>
      <c r="RRW22" s="110"/>
      <c r="RRX22" s="109"/>
      <c r="RRY22" s="110"/>
      <c r="RRZ22" s="109"/>
      <c r="RSA22" s="110"/>
      <c r="RSB22" s="109"/>
      <c r="RSC22" s="110"/>
      <c r="RSD22" s="109"/>
      <c r="RSE22" s="110"/>
      <c r="RSF22" s="109"/>
      <c r="RSG22" s="110"/>
      <c r="RSH22" s="109"/>
      <c r="RSI22" s="110"/>
      <c r="RSJ22" s="109"/>
      <c r="RSK22" s="110"/>
      <c r="RSL22" s="109"/>
      <c r="RSM22" s="110"/>
      <c r="RSN22" s="109"/>
      <c r="RSO22" s="110"/>
      <c r="RSP22" s="109"/>
      <c r="RSQ22" s="110"/>
      <c r="RSR22" s="109"/>
      <c r="RSS22" s="110"/>
      <c r="RST22" s="109"/>
      <c r="RSU22" s="110"/>
      <c r="RSV22" s="109"/>
      <c r="RSW22" s="110"/>
      <c r="RSX22" s="109"/>
      <c r="RSY22" s="110"/>
      <c r="RSZ22" s="109"/>
      <c r="RTA22" s="110"/>
      <c r="RTB22" s="109"/>
      <c r="RTC22" s="110"/>
      <c r="RTD22" s="109"/>
      <c r="RTE22" s="110"/>
      <c r="RTF22" s="109"/>
      <c r="RTG22" s="110"/>
      <c r="RTH22" s="109"/>
      <c r="RTI22" s="110"/>
      <c r="RTJ22" s="109"/>
      <c r="RTK22" s="110"/>
      <c r="RTL22" s="109"/>
      <c r="RTM22" s="110"/>
      <c r="RTN22" s="109"/>
      <c r="RTO22" s="110"/>
      <c r="RTP22" s="109"/>
      <c r="RTQ22" s="110"/>
      <c r="RTR22" s="109"/>
      <c r="RTS22" s="110"/>
      <c r="RTT22" s="109"/>
      <c r="RTU22" s="110"/>
      <c r="RTV22" s="109"/>
      <c r="RTW22" s="110"/>
      <c r="RTX22" s="109"/>
      <c r="RTY22" s="110"/>
      <c r="RTZ22" s="109"/>
      <c r="RUA22" s="110"/>
      <c r="RUB22" s="109"/>
      <c r="RUC22" s="110"/>
      <c r="RUD22" s="109"/>
      <c r="RUE22" s="110"/>
      <c r="RUF22" s="109"/>
      <c r="RUG22" s="110"/>
      <c r="RUH22" s="109"/>
      <c r="RUI22" s="110"/>
      <c r="RUJ22" s="109"/>
      <c r="RUK22" s="110"/>
      <c r="RUL22" s="109"/>
      <c r="RUM22" s="110"/>
      <c r="RUN22" s="109"/>
      <c r="RUO22" s="110"/>
      <c r="RUP22" s="109"/>
      <c r="RUQ22" s="110"/>
      <c r="RUR22" s="109"/>
      <c r="RUS22" s="110"/>
      <c r="RUT22" s="109"/>
      <c r="RUU22" s="110"/>
      <c r="RUV22" s="109"/>
      <c r="RUW22" s="110"/>
      <c r="RUX22" s="109"/>
      <c r="RUY22" s="110"/>
      <c r="RUZ22" s="109"/>
      <c r="RVA22" s="110"/>
      <c r="RVB22" s="109"/>
      <c r="RVC22" s="110"/>
      <c r="RVD22" s="109"/>
      <c r="RVE22" s="110"/>
      <c r="RVF22" s="109"/>
      <c r="RVG22" s="110"/>
      <c r="RVH22" s="109"/>
      <c r="RVI22" s="110"/>
      <c r="RVJ22" s="109"/>
      <c r="RVK22" s="110"/>
      <c r="RVL22" s="109"/>
      <c r="RVM22" s="110"/>
      <c r="RVN22" s="109"/>
      <c r="RVO22" s="110"/>
      <c r="RVP22" s="109"/>
      <c r="RVQ22" s="110"/>
      <c r="RVR22" s="109"/>
      <c r="RVS22" s="110"/>
      <c r="RVT22" s="109"/>
      <c r="RVU22" s="110"/>
      <c r="RVV22" s="109"/>
      <c r="RVW22" s="110"/>
      <c r="RVX22" s="109"/>
      <c r="RVY22" s="110"/>
      <c r="RVZ22" s="109"/>
      <c r="RWA22" s="110"/>
      <c r="RWB22" s="109"/>
      <c r="RWC22" s="110"/>
      <c r="RWD22" s="109"/>
      <c r="RWE22" s="110"/>
      <c r="RWF22" s="109"/>
      <c r="RWG22" s="110"/>
      <c r="RWH22" s="109"/>
      <c r="RWI22" s="110"/>
      <c r="RWJ22" s="109"/>
      <c r="RWK22" s="110"/>
      <c r="RWL22" s="109"/>
      <c r="RWM22" s="110"/>
      <c r="RWN22" s="109"/>
      <c r="RWO22" s="110"/>
      <c r="RWP22" s="109"/>
      <c r="RWQ22" s="110"/>
      <c r="RWR22" s="109"/>
      <c r="RWS22" s="110"/>
      <c r="RWT22" s="109"/>
      <c r="RWU22" s="110"/>
      <c r="RWV22" s="109"/>
      <c r="RWW22" s="110"/>
      <c r="RWX22" s="109"/>
      <c r="RWY22" s="110"/>
      <c r="RWZ22" s="109"/>
      <c r="RXA22" s="110"/>
      <c r="RXB22" s="109"/>
      <c r="RXC22" s="110"/>
      <c r="RXD22" s="109"/>
      <c r="RXE22" s="110"/>
      <c r="RXF22" s="109"/>
      <c r="RXG22" s="110"/>
      <c r="RXH22" s="109"/>
      <c r="RXI22" s="110"/>
      <c r="RXJ22" s="109"/>
      <c r="RXK22" s="110"/>
      <c r="RXL22" s="109"/>
      <c r="RXM22" s="110"/>
      <c r="RXN22" s="109"/>
      <c r="RXO22" s="110"/>
      <c r="RXP22" s="109"/>
      <c r="RXQ22" s="110"/>
      <c r="RXR22" s="109"/>
      <c r="RXS22" s="110"/>
      <c r="RXT22" s="109"/>
      <c r="RXU22" s="110"/>
      <c r="RXV22" s="109"/>
      <c r="RXW22" s="110"/>
      <c r="RXX22" s="109"/>
      <c r="RXY22" s="110"/>
      <c r="RXZ22" s="109"/>
      <c r="RYA22" s="110"/>
      <c r="RYB22" s="109"/>
      <c r="RYC22" s="110"/>
      <c r="RYD22" s="109"/>
      <c r="RYE22" s="110"/>
      <c r="RYF22" s="109"/>
      <c r="RYG22" s="110"/>
      <c r="RYH22" s="109"/>
      <c r="RYI22" s="110"/>
      <c r="RYJ22" s="109"/>
      <c r="RYK22" s="110"/>
      <c r="RYL22" s="109"/>
      <c r="RYM22" s="110"/>
      <c r="RYN22" s="109"/>
      <c r="RYO22" s="110"/>
      <c r="RYP22" s="109"/>
      <c r="RYQ22" s="110"/>
      <c r="RYR22" s="109"/>
      <c r="RYS22" s="110"/>
      <c r="RYT22" s="109"/>
      <c r="RYU22" s="110"/>
      <c r="RYV22" s="109"/>
      <c r="RYW22" s="110"/>
      <c r="RYX22" s="109"/>
      <c r="RYY22" s="110"/>
      <c r="RYZ22" s="109"/>
      <c r="RZA22" s="110"/>
      <c r="RZB22" s="109"/>
      <c r="RZC22" s="110"/>
      <c r="RZD22" s="109"/>
      <c r="RZE22" s="110"/>
      <c r="RZF22" s="109"/>
      <c r="RZG22" s="110"/>
      <c r="RZH22" s="109"/>
      <c r="RZI22" s="110"/>
      <c r="RZJ22" s="109"/>
      <c r="RZK22" s="110"/>
      <c r="RZL22" s="109"/>
      <c r="RZM22" s="110"/>
      <c r="RZN22" s="109"/>
      <c r="RZO22" s="110"/>
      <c r="RZP22" s="109"/>
      <c r="RZQ22" s="110"/>
      <c r="RZR22" s="109"/>
      <c r="RZS22" s="110"/>
      <c r="RZT22" s="109"/>
      <c r="RZU22" s="110"/>
      <c r="RZV22" s="109"/>
      <c r="RZW22" s="110"/>
      <c r="RZX22" s="109"/>
      <c r="RZY22" s="110"/>
      <c r="RZZ22" s="109"/>
      <c r="SAA22" s="110"/>
      <c r="SAB22" s="109"/>
      <c r="SAC22" s="110"/>
      <c r="SAD22" s="109"/>
      <c r="SAE22" s="110"/>
      <c r="SAF22" s="109"/>
      <c r="SAG22" s="110"/>
      <c r="SAH22" s="109"/>
      <c r="SAI22" s="110"/>
      <c r="SAJ22" s="109"/>
      <c r="SAK22" s="110"/>
      <c r="SAL22" s="109"/>
      <c r="SAM22" s="110"/>
      <c r="SAN22" s="109"/>
      <c r="SAO22" s="110"/>
      <c r="SAP22" s="109"/>
      <c r="SAQ22" s="110"/>
      <c r="SAR22" s="109"/>
      <c r="SAS22" s="110"/>
      <c r="SAT22" s="109"/>
      <c r="SAU22" s="110"/>
      <c r="SAV22" s="109"/>
      <c r="SAW22" s="110"/>
      <c r="SAX22" s="109"/>
      <c r="SAY22" s="110"/>
      <c r="SAZ22" s="109"/>
      <c r="SBA22" s="110"/>
      <c r="SBB22" s="109"/>
      <c r="SBC22" s="110"/>
      <c r="SBD22" s="109"/>
      <c r="SBE22" s="110"/>
      <c r="SBF22" s="109"/>
      <c r="SBG22" s="110"/>
      <c r="SBH22" s="109"/>
      <c r="SBI22" s="110"/>
      <c r="SBJ22" s="109"/>
      <c r="SBK22" s="110"/>
      <c r="SBL22" s="109"/>
      <c r="SBM22" s="110"/>
      <c r="SBN22" s="109"/>
      <c r="SBO22" s="110"/>
      <c r="SBP22" s="109"/>
      <c r="SBQ22" s="110"/>
      <c r="SBR22" s="109"/>
      <c r="SBS22" s="110"/>
      <c r="SBT22" s="109"/>
      <c r="SBU22" s="110"/>
      <c r="SBV22" s="109"/>
      <c r="SBW22" s="110"/>
      <c r="SBX22" s="109"/>
      <c r="SBY22" s="110"/>
      <c r="SBZ22" s="109"/>
      <c r="SCA22" s="110"/>
      <c r="SCB22" s="109"/>
      <c r="SCC22" s="110"/>
      <c r="SCD22" s="109"/>
      <c r="SCE22" s="110"/>
      <c r="SCF22" s="109"/>
      <c r="SCG22" s="110"/>
      <c r="SCH22" s="109"/>
      <c r="SCI22" s="110"/>
      <c r="SCJ22" s="109"/>
      <c r="SCK22" s="110"/>
      <c r="SCL22" s="109"/>
      <c r="SCM22" s="110"/>
      <c r="SCN22" s="109"/>
      <c r="SCO22" s="110"/>
      <c r="SCP22" s="109"/>
      <c r="SCQ22" s="110"/>
      <c r="SCR22" s="109"/>
      <c r="SCS22" s="110"/>
      <c r="SCT22" s="109"/>
      <c r="SCU22" s="110"/>
      <c r="SCV22" s="109"/>
      <c r="SCW22" s="110"/>
      <c r="SCX22" s="109"/>
      <c r="SCY22" s="110"/>
      <c r="SCZ22" s="109"/>
      <c r="SDA22" s="110"/>
      <c r="SDB22" s="109"/>
      <c r="SDC22" s="110"/>
      <c r="SDD22" s="109"/>
      <c r="SDE22" s="110"/>
      <c r="SDF22" s="109"/>
      <c r="SDG22" s="110"/>
      <c r="SDH22" s="109"/>
      <c r="SDI22" s="110"/>
      <c r="SDJ22" s="109"/>
      <c r="SDK22" s="110"/>
      <c r="SDL22" s="109"/>
      <c r="SDM22" s="110"/>
      <c r="SDN22" s="109"/>
      <c r="SDO22" s="110"/>
      <c r="SDP22" s="109"/>
      <c r="SDQ22" s="110"/>
      <c r="SDR22" s="109"/>
      <c r="SDS22" s="110"/>
      <c r="SDT22" s="109"/>
      <c r="SDU22" s="110"/>
      <c r="SDV22" s="109"/>
      <c r="SDW22" s="110"/>
      <c r="SDX22" s="109"/>
      <c r="SDY22" s="110"/>
      <c r="SDZ22" s="109"/>
      <c r="SEA22" s="110"/>
      <c r="SEB22" s="109"/>
      <c r="SEC22" s="110"/>
      <c r="SED22" s="109"/>
      <c r="SEE22" s="110"/>
      <c r="SEF22" s="109"/>
      <c r="SEG22" s="110"/>
      <c r="SEH22" s="109"/>
      <c r="SEI22" s="110"/>
      <c r="SEJ22" s="109"/>
      <c r="SEK22" s="110"/>
      <c r="SEL22" s="109"/>
      <c r="SEM22" s="110"/>
      <c r="SEN22" s="109"/>
      <c r="SEO22" s="110"/>
      <c r="SEP22" s="109"/>
      <c r="SEQ22" s="110"/>
      <c r="SER22" s="109"/>
      <c r="SES22" s="110"/>
      <c r="SET22" s="109"/>
      <c r="SEU22" s="110"/>
      <c r="SEV22" s="109"/>
      <c r="SEW22" s="110"/>
      <c r="SEX22" s="109"/>
      <c r="SEY22" s="110"/>
      <c r="SEZ22" s="109"/>
      <c r="SFA22" s="110"/>
      <c r="SFB22" s="109"/>
      <c r="SFC22" s="110"/>
      <c r="SFD22" s="109"/>
      <c r="SFE22" s="110"/>
      <c r="SFF22" s="109"/>
      <c r="SFG22" s="110"/>
      <c r="SFH22" s="109"/>
      <c r="SFI22" s="110"/>
      <c r="SFJ22" s="109"/>
      <c r="SFK22" s="110"/>
      <c r="SFL22" s="109"/>
      <c r="SFM22" s="110"/>
      <c r="SFN22" s="109"/>
      <c r="SFO22" s="110"/>
      <c r="SFP22" s="109"/>
      <c r="SFQ22" s="110"/>
      <c r="SFR22" s="109"/>
      <c r="SFS22" s="110"/>
      <c r="SFT22" s="109"/>
      <c r="SFU22" s="110"/>
      <c r="SFV22" s="109"/>
      <c r="SFW22" s="110"/>
      <c r="SFX22" s="109"/>
      <c r="SFY22" s="110"/>
      <c r="SFZ22" s="109"/>
      <c r="SGA22" s="110"/>
      <c r="SGB22" s="109"/>
      <c r="SGC22" s="110"/>
      <c r="SGD22" s="109"/>
      <c r="SGE22" s="110"/>
      <c r="SGF22" s="109"/>
      <c r="SGG22" s="110"/>
      <c r="SGH22" s="109"/>
      <c r="SGI22" s="110"/>
      <c r="SGJ22" s="109"/>
      <c r="SGK22" s="110"/>
      <c r="SGL22" s="109"/>
      <c r="SGM22" s="110"/>
      <c r="SGN22" s="109"/>
      <c r="SGO22" s="110"/>
      <c r="SGP22" s="109"/>
      <c r="SGQ22" s="110"/>
      <c r="SGR22" s="109"/>
      <c r="SGS22" s="110"/>
      <c r="SGT22" s="109"/>
      <c r="SGU22" s="110"/>
      <c r="SGV22" s="109"/>
      <c r="SGW22" s="110"/>
      <c r="SGX22" s="109"/>
      <c r="SGY22" s="110"/>
      <c r="SGZ22" s="109"/>
      <c r="SHA22" s="110"/>
      <c r="SHB22" s="109"/>
      <c r="SHC22" s="110"/>
      <c r="SHD22" s="109"/>
      <c r="SHE22" s="110"/>
      <c r="SHF22" s="109"/>
      <c r="SHG22" s="110"/>
      <c r="SHH22" s="109"/>
      <c r="SHI22" s="110"/>
      <c r="SHJ22" s="109"/>
      <c r="SHK22" s="110"/>
      <c r="SHL22" s="109"/>
      <c r="SHM22" s="110"/>
      <c r="SHN22" s="109"/>
      <c r="SHO22" s="110"/>
      <c r="SHP22" s="109"/>
      <c r="SHQ22" s="110"/>
      <c r="SHR22" s="109"/>
      <c r="SHS22" s="110"/>
      <c r="SHT22" s="109"/>
      <c r="SHU22" s="110"/>
      <c r="SHV22" s="109"/>
      <c r="SHW22" s="110"/>
      <c r="SHX22" s="109"/>
      <c r="SHY22" s="110"/>
      <c r="SHZ22" s="109"/>
      <c r="SIA22" s="110"/>
      <c r="SIB22" s="109"/>
      <c r="SIC22" s="110"/>
      <c r="SID22" s="109"/>
      <c r="SIE22" s="110"/>
      <c r="SIF22" s="109"/>
      <c r="SIG22" s="110"/>
      <c r="SIH22" s="109"/>
      <c r="SII22" s="110"/>
      <c r="SIJ22" s="109"/>
      <c r="SIK22" s="110"/>
      <c r="SIL22" s="109"/>
      <c r="SIM22" s="110"/>
      <c r="SIN22" s="109"/>
      <c r="SIO22" s="110"/>
      <c r="SIP22" s="109"/>
      <c r="SIQ22" s="110"/>
      <c r="SIR22" s="109"/>
      <c r="SIS22" s="110"/>
      <c r="SIT22" s="109"/>
      <c r="SIU22" s="110"/>
      <c r="SIV22" s="109"/>
      <c r="SIW22" s="110"/>
      <c r="SIX22" s="109"/>
      <c r="SIY22" s="110"/>
      <c r="SIZ22" s="109"/>
      <c r="SJA22" s="110"/>
      <c r="SJB22" s="109"/>
      <c r="SJC22" s="110"/>
      <c r="SJD22" s="109"/>
      <c r="SJE22" s="110"/>
      <c r="SJF22" s="109"/>
      <c r="SJG22" s="110"/>
      <c r="SJH22" s="109"/>
      <c r="SJI22" s="110"/>
      <c r="SJJ22" s="109"/>
      <c r="SJK22" s="110"/>
      <c r="SJL22" s="109"/>
      <c r="SJM22" s="110"/>
      <c r="SJN22" s="109"/>
      <c r="SJO22" s="110"/>
      <c r="SJP22" s="109"/>
      <c r="SJQ22" s="110"/>
      <c r="SJR22" s="109"/>
      <c r="SJS22" s="110"/>
      <c r="SJT22" s="109"/>
      <c r="SJU22" s="110"/>
      <c r="SJV22" s="109"/>
      <c r="SJW22" s="110"/>
      <c r="SJX22" s="109"/>
      <c r="SJY22" s="110"/>
      <c r="SJZ22" s="109"/>
      <c r="SKA22" s="110"/>
      <c r="SKB22" s="109"/>
      <c r="SKC22" s="110"/>
      <c r="SKD22" s="109"/>
      <c r="SKE22" s="110"/>
      <c r="SKF22" s="109"/>
      <c r="SKG22" s="110"/>
      <c r="SKH22" s="109"/>
      <c r="SKI22" s="110"/>
      <c r="SKJ22" s="109"/>
      <c r="SKK22" s="110"/>
      <c r="SKL22" s="109"/>
      <c r="SKM22" s="110"/>
      <c r="SKN22" s="109"/>
      <c r="SKO22" s="110"/>
      <c r="SKP22" s="109"/>
      <c r="SKQ22" s="110"/>
      <c r="SKR22" s="109"/>
      <c r="SKS22" s="110"/>
      <c r="SKT22" s="109"/>
      <c r="SKU22" s="110"/>
      <c r="SKV22" s="109"/>
      <c r="SKW22" s="110"/>
      <c r="SKX22" s="109"/>
      <c r="SKY22" s="110"/>
      <c r="SKZ22" s="109"/>
      <c r="SLA22" s="110"/>
      <c r="SLB22" s="109"/>
      <c r="SLC22" s="110"/>
      <c r="SLD22" s="109"/>
      <c r="SLE22" s="110"/>
      <c r="SLF22" s="109"/>
      <c r="SLG22" s="110"/>
      <c r="SLH22" s="109"/>
      <c r="SLI22" s="110"/>
      <c r="SLJ22" s="109"/>
      <c r="SLK22" s="110"/>
      <c r="SLL22" s="109"/>
      <c r="SLM22" s="110"/>
      <c r="SLN22" s="109"/>
      <c r="SLO22" s="110"/>
      <c r="SLP22" s="109"/>
      <c r="SLQ22" s="110"/>
      <c r="SLR22" s="109"/>
      <c r="SLS22" s="110"/>
      <c r="SLT22" s="109"/>
      <c r="SLU22" s="110"/>
      <c r="SLV22" s="109"/>
      <c r="SLW22" s="110"/>
      <c r="SLX22" s="109"/>
      <c r="SLY22" s="110"/>
      <c r="SLZ22" s="109"/>
      <c r="SMA22" s="110"/>
      <c r="SMB22" s="109"/>
      <c r="SMC22" s="110"/>
      <c r="SMD22" s="109"/>
      <c r="SME22" s="110"/>
      <c r="SMF22" s="109"/>
      <c r="SMG22" s="110"/>
      <c r="SMH22" s="109"/>
      <c r="SMI22" s="110"/>
      <c r="SMJ22" s="109"/>
      <c r="SMK22" s="110"/>
      <c r="SML22" s="109"/>
      <c r="SMM22" s="110"/>
      <c r="SMN22" s="109"/>
      <c r="SMO22" s="110"/>
      <c r="SMP22" s="109"/>
      <c r="SMQ22" s="110"/>
      <c r="SMR22" s="109"/>
      <c r="SMS22" s="110"/>
      <c r="SMT22" s="109"/>
      <c r="SMU22" s="110"/>
      <c r="SMV22" s="109"/>
      <c r="SMW22" s="110"/>
      <c r="SMX22" s="109"/>
      <c r="SMY22" s="110"/>
      <c r="SMZ22" s="109"/>
      <c r="SNA22" s="110"/>
      <c r="SNB22" s="109"/>
      <c r="SNC22" s="110"/>
      <c r="SND22" s="109"/>
      <c r="SNE22" s="110"/>
      <c r="SNF22" s="109"/>
      <c r="SNG22" s="110"/>
      <c r="SNH22" s="109"/>
      <c r="SNI22" s="110"/>
      <c r="SNJ22" s="109"/>
      <c r="SNK22" s="110"/>
      <c r="SNL22" s="109"/>
      <c r="SNM22" s="110"/>
      <c r="SNN22" s="109"/>
      <c r="SNO22" s="110"/>
      <c r="SNP22" s="109"/>
      <c r="SNQ22" s="110"/>
      <c r="SNR22" s="109"/>
      <c r="SNS22" s="110"/>
      <c r="SNT22" s="109"/>
      <c r="SNU22" s="110"/>
      <c r="SNV22" s="109"/>
      <c r="SNW22" s="110"/>
      <c r="SNX22" s="109"/>
      <c r="SNY22" s="110"/>
      <c r="SNZ22" s="109"/>
      <c r="SOA22" s="110"/>
      <c r="SOB22" s="109"/>
      <c r="SOC22" s="110"/>
      <c r="SOD22" s="109"/>
      <c r="SOE22" s="110"/>
      <c r="SOF22" s="109"/>
      <c r="SOG22" s="110"/>
      <c r="SOH22" s="109"/>
      <c r="SOI22" s="110"/>
      <c r="SOJ22" s="109"/>
      <c r="SOK22" s="110"/>
      <c r="SOL22" s="109"/>
      <c r="SOM22" s="109"/>
    </row>
    <row r="23" spans="1:13247" s="3" customFormat="1" ht="38.1" customHeight="1" thickTop="1" thickBot="1" x14ac:dyDescent="0.25">
      <c r="A23" s="59"/>
      <c r="B23" s="5" t="s">
        <v>3</v>
      </c>
      <c r="C23" s="6"/>
      <c r="D23" s="6"/>
      <c r="E23" s="6"/>
      <c r="F23" s="52"/>
      <c r="G23" s="7">
        <v>5</v>
      </c>
      <c r="H23" s="43">
        <v>0.22</v>
      </c>
      <c r="I23" s="16">
        <f>F21*H23</f>
        <v>0</v>
      </c>
      <c r="J23" s="20"/>
      <c r="K23" s="50"/>
      <c r="L23" s="16">
        <f>0.05*(I23+J23)</f>
        <v>0</v>
      </c>
      <c r="M23" s="152">
        <f>SUM(L23+I23+J23)</f>
        <v>0</v>
      </c>
      <c r="N23" s="17">
        <f>M23*0.19</f>
        <v>0</v>
      </c>
      <c r="O23" s="153">
        <f>M23+N23</f>
        <v>0</v>
      </c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</row>
    <row r="24" spans="1:13247" s="3" customFormat="1" ht="15" customHeight="1" thickTop="1" thickBot="1" x14ac:dyDescent="0.3">
      <c r="A24" s="59"/>
      <c r="B24" s="112" t="s">
        <v>66</v>
      </c>
      <c r="C24" s="112"/>
      <c r="D24" s="112"/>
      <c r="E24" s="112"/>
      <c r="F24" s="112"/>
      <c r="G24" s="113"/>
      <c r="H24" s="114"/>
      <c r="I24" s="114"/>
      <c r="J24" s="114"/>
      <c r="K24" s="115"/>
      <c r="L24" s="115"/>
      <c r="M24" s="25">
        <f>M22+M23</f>
        <v>0</v>
      </c>
      <c r="N24" s="17">
        <f>M24*0.19</f>
        <v>0</v>
      </c>
      <c r="O24" s="153">
        <f>M24+N24</f>
        <v>0</v>
      </c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</row>
    <row r="25" spans="1:13247" s="3" customFormat="1" ht="33" customHeight="1" thickTop="1" thickBot="1" x14ac:dyDescent="0.25">
      <c r="A25" s="58" t="s">
        <v>6</v>
      </c>
      <c r="B25" s="5" t="s">
        <v>3</v>
      </c>
      <c r="C25" s="6"/>
      <c r="D25" s="6"/>
      <c r="E25" s="6"/>
      <c r="F25" s="6"/>
      <c r="G25" s="7">
        <v>6</v>
      </c>
      <c r="H25" s="43">
        <v>7.0000000000000007E-2</v>
      </c>
      <c r="I25" s="16">
        <f>F21*H25</f>
        <v>0</v>
      </c>
      <c r="J25" s="18"/>
      <c r="K25" s="50"/>
      <c r="L25" s="16">
        <f>0.05*(I25+J25)</f>
        <v>0</v>
      </c>
      <c r="M25" s="152">
        <f>SUM(L25+I25+J25)</f>
        <v>0</v>
      </c>
      <c r="N25" s="17">
        <f>M25*0.19</f>
        <v>0</v>
      </c>
      <c r="O25" s="153">
        <f>M25+N25</f>
        <v>0</v>
      </c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</row>
    <row r="26" spans="1:13247" s="22" customFormat="1" ht="35.65" customHeight="1" thickTop="1" thickBot="1" x14ac:dyDescent="0.25">
      <c r="A26" s="61"/>
      <c r="B26" s="5" t="s">
        <v>3</v>
      </c>
      <c r="C26" s="6"/>
      <c r="D26" s="6"/>
      <c r="E26" s="6"/>
      <c r="F26" s="6"/>
      <c r="G26" s="7">
        <v>7</v>
      </c>
      <c r="H26" s="43">
        <v>0.05</v>
      </c>
      <c r="I26" s="19">
        <f>F21*H26</f>
        <v>0</v>
      </c>
      <c r="J26" s="20"/>
      <c r="K26" s="50"/>
      <c r="L26" s="16">
        <f>0.05*(I26+J26)</f>
        <v>0</v>
      </c>
      <c r="M26" s="152">
        <f>SUM(L26+I26+J26)</f>
        <v>0</v>
      </c>
      <c r="N26" s="17">
        <f>M26*0.19</f>
        <v>0</v>
      </c>
      <c r="O26" s="153">
        <f>M26+N26</f>
        <v>0</v>
      </c>
      <c r="P26" s="38"/>
      <c r="Q26" s="38"/>
      <c r="R26" s="38"/>
      <c r="S26" s="38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</row>
    <row r="27" spans="1:13247" ht="19.5" customHeight="1" thickTop="1" thickBot="1" x14ac:dyDescent="0.3">
      <c r="A27" s="59"/>
      <c r="B27" s="112" t="s">
        <v>67</v>
      </c>
      <c r="C27" s="112"/>
      <c r="D27" s="112"/>
      <c r="E27" s="112"/>
      <c r="F27" s="112"/>
      <c r="G27" s="112"/>
      <c r="H27" s="114"/>
      <c r="I27" s="114"/>
      <c r="J27" s="114"/>
      <c r="K27" s="115"/>
      <c r="L27" s="115"/>
      <c r="M27" s="25">
        <f>M25+M26</f>
        <v>0</v>
      </c>
      <c r="N27" s="17">
        <f>M27*0.19</f>
        <v>0</v>
      </c>
      <c r="O27" s="153">
        <f>M27+N27</f>
        <v>0</v>
      </c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</row>
    <row r="28" spans="1:13247" ht="69.400000000000006" customHeight="1" thickTop="1" thickBot="1" x14ac:dyDescent="0.25">
      <c r="A28" s="58" t="s">
        <v>10</v>
      </c>
      <c r="B28" s="5" t="s">
        <v>3</v>
      </c>
      <c r="C28" s="6"/>
      <c r="D28" s="6"/>
      <c r="E28" s="6"/>
      <c r="F28" s="6"/>
      <c r="G28" s="7">
        <v>8</v>
      </c>
      <c r="H28" s="43">
        <v>0.35</v>
      </c>
      <c r="I28" s="16">
        <f>F21*H28</f>
        <v>0</v>
      </c>
      <c r="J28" s="18"/>
      <c r="K28" s="53"/>
      <c r="L28" s="16">
        <f>0.05*(I28+J28)</f>
        <v>0</v>
      </c>
      <c r="M28" s="152">
        <f>SUM(L28+I28+J28)</f>
        <v>0</v>
      </c>
      <c r="N28" s="17">
        <f>M28*0.19</f>
        <v>0</v>
      </c>
      <c r="O28" s="153">
        <f>M28+N28</f>
        <v>0</v>
      </c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</row>
    <row r="29" spans="1:13247" ht="16.5" thickTop="1" thickBot="1" x14ac:dyDescent="0.3">
      <c r="A29" s="59"/>
      <c r="B29" s="112" t="s">
        <v>11</v>
      </c>
      <c r="C29" s="112"/>
      <c r="D29" s="112"/>
      <c r="E29" s="112"/>
      <c r="F29" s="112"/>
      <c r="G29" s="112"/>
      <c r="H29" s="113"/>
      <c r="I29" s="113"/>
      <c r="J29" s="113"/>
      <c r="K29" s="122"/>
      <c r="L29" s="122"/>
      <c r="M29" s="25">
        <f>M28</f>
        <v>0</v>
      </c>
      <c r="N29" s="17">
        <f>M29*0.19</f>
        <v>0</v>
      </c>
      <c r="O29" s="153">
        <f>M29+N29</f>
        <v>0</v>
      </c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</row>
    <row r="30" spans="1:13247" ht="16.5" thickTop="1" thickBot="1" x14ac:dyDescent="0.3">
      <c r="A30" s="125" t="s">
        <v>12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7"/>
      <c r="M30" s="27">
        <f>M24+M27+M29</f>
        <v>0</v>
      </c>
      <c r="N30" s="17">
        <f>M30*0.19</f>
        <v>0</v>
      </c>
      <c r="O30" s="153">
        <f>M30+N30</f>
        <v>0</v>
      </c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</row>
    <row r="31" spans="1:13247" ht="16.5" thickTop="1" x14ac:dyDescent="0.25">
      <c r="A31" s="63"/>
      <c r="B31" s="39"/>
      <c r="C31" s="21"/>
      <c r="D31" s="21"/>
      <c r="E31" s="21"/>
      <c r="F31" s="21"/>
      <c r="G31" s="21"/>
      <c r="H31" s="40"/>
      <c r="I31" s="40"/>
      <c r="J31" s="21"/>
      <c r="K31" s="21"/>
      <c r="L31" s="21"/>
      <c r="M31" s="21"/>
      <c r="N31" s="21"/>
      <c r="O31" s="54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</row>
    <row r="32" spans="1:13247" ht="15.75" x14ac:dyDescent="0.2">
      <c r="A32" s="98" t="s">
        <v>39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100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</row>
    <row r="33" spans="1:35" ht="75.75" customHeight="1" thickBot="1" x14ac:dyDescent="0.25">
      <c r="A33" s="101" t="s">
        <v>13</v>
      </c>
      <c r="B33" s="102"/>
      <c r="C33" s="71"/>
      <c r="D33" s="72"/>
      <c r="E33" s="72"/>
      <c r="F33" s="72"/>
      <c r="G33" s="72"/>
      <c r="H33" s="72"/>
      <c r="I33" s="72"/>
      <c r="J33" s="72"/>
      <c r="K33" s="72"/>
      <c r="L33" s="73"/>
      <c r="M33" s="2" t="s">
        <v>34</v>
      </c>
      <c r="N33" s="2" t="s">
        <v>35</v>
      </c>
      <c r="O33" s="56" t="s">
        <v>33</v>
      </c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</row>
    <row r="34" spans="1:35" ht="16.5" thickTop="1" thickBot="1" x14ac:dyDescent="0.25">
      <c r="A34" s="103" t="s">
        <v>44</v>
      </c>
      <c r="B34" s="104"/>
      <c r="C34" s="74"/>
      <c r="D34" s="74"/>
      <c r="E34" s="74"/>
      <c r="F34" s="74"/>
      <c r="G34" s="74"/>
      <c r="H34" s="75"/>
      <c r="I34" s="75"/>
      <c r="J34" s="74"/>
      <c r="K34" s="74"/>
      <c r="L34" s="76"/>
      <c r="M34" s="16"/>
      <c r="N34" s="17">
        <f>M34*0.19</f>
        <v>0</v>
      </c>
      <c r="O34" s="18">
        <f>M34+N34</f>
        <v>0</v>
      </c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</row>
    <row r="35" spans="1:35" ht="16.5" thickTop="1" thickBot="1" x14ac:dyDescent="0.25">
      <c r="A35" s="105" t="s">
        <v>46</v>
      </c>
      <c r="B35" s="144"/>
      <c r="C35" s="145"/>
      <c r="D35" s="145"/>
      <c r="E35" s="144"/>
      <c r="F35" s="144"/>
      <c r="G35" s="144"/>
      <c r="H35" s="144"/>
      <c r="I35" s="144"/>
      <c r="J35" s="144"/>
      <c r="K35" s="144"/>
      <c r="L35" s="146"/>
      <c r="M35" s="27"/>
      <c r="N35" s="28"/>
      <c r="O35" s="62">
        <f>O34</f>
        <v>0</v>
      </c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pans="1:35" ht="15.75" thickTop="1" x14ac:dyDescent="0.2">
      <c r="A36" s="64"/>
      <c r="B36" s="29"/>
      <c r="C36" s="29"/>
      <c r="D36" s="8"/>
      <c r="E36" s="8"/>
      <c r="F36" s="8"/>
      <c r="G36" s="8"/>
      <c r="H36" s="44"/>
      <c r="I36" s="44"/>
      <c r="J36" s="8"/>
      <c r="K36" s="8"/>
      <c r="L36" s="8"/>
      <c r="M36" s="8"/>
      <c r="N36" s="8"/>
      <c r="O36" s="65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</row>
    <row r="37" spans="1:35" ht="15.75" x14ac:dyDescent="0.2">
      <c r="A37" s="98" t="s">
        <v>61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100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</row>
    <row r="38" spans="1:35" ht="72" thickBot="1" x14ac:dyDescent="0.25">
      <c r="A38" s="101" t="s">
        <v>13</v>
      </c>
      <c r="B38" s="102"/>
      <c r="C38" s="71"/>
      <c r="D38" s="72"/>
      <c r="E38" s="72"/>
      <c r="F38" s="72"/>
      <c r="G38" s="72"/>
      <c r="H38" s="72"/>
      <c r="I38" s="72"/>
      <c r="J38" s="72" t="s">
        <v>56</v>
      </c>
      <c r="K38" s="73" t="s">
        <v>70</v>
      </c>
      <c r="L38" s="73" t="s">
        <v>63</v>
      </c>
      <c r="M38" s="2" t="s">
        <v>58</v>
      </c>
      <c r="N38" s="2" t="s">
        <v>35</v>
      </c>
      <c r="O38" s="56" t="s">
        <v>59</v>
      </c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</row>
    <row r="39" spans="1:35" ht="16.5" thickTop="1" thickBot="1" x14ac:dyDescent="0.25">
      <c r="A39" s="103" t="s">
        <v>57</v>
      </c>
      <c r="B39" s="104"/>
      <c r="C39" s="74"/>
      <c r="D39" s="74"/>
      <c r="E39" s="74"/>
      <c r="F39" s="74"/>
      <c r="G39" s="74"/>
      <c r="H39" s="75"/>
      <c r="I39" s="75"/>
      <c r="J39" s="95" t="s">
        <v>49</v>
      </c>
      <c r="K39" s="16"/>
      <c r="L39" s="16">
        <f>(K39*40)*0.05</f>
        <v>0</v>
      </c>
      <c r="M39" s="16">
        <f>L39+(K39*40)</f>
        <v>0</v>
      </c>
      <c r="N39" s="17">
        <f>M39*0.19</f>
        <v>0</v>
      </c>
      <c r="O39" s="96">
        <f>N39+M39</f>
        <v>0</v>
      </c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</row>
    <row r="40" spans="1:35" ht="15.4" customHeight="1" thickTop="1" thickBot="1" x14ac:dyDescent="0.25">
      <c r="A40" s="103" t="s">
        <v>64</v>
      </c>
      <c r="B40" s="108"/>
      <c r="C40" s="93"/>
      <c r="D40" s="93"/>
      <c r="E40" s="74"/>
      <c r="F40" s="74"/>
      <c r="G40" s="74"/>
      <c r="H40" s="75"/>
      <c r="I40" s="75"/>
      <c r="J40" s="95" t="s">
        <v>65</v>
      </c>
      <c r="K40" s="94"/>
      <c r="L40" s="94">
        <f>(K40*30)*0.05</f>
        <v>0</v>
      </c>
      <c r="M40" s="94">
        <f>L40+(K40*30)</f>
        <v>0</v>
      </c>
      <c r="N40" s="17">
        <f t="shared" ref="N40:N43" si="1">M40*0.19</f>
        <v>0</v>
      </c>
      <c r="O40" s="96">
        <f>N40+M40</f>
        <v>0</v>
      </c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</row>
    <row r="41" spans="1:35" ht="33" customHeight="1" thickTop="1" thickBot="1" x14ac:dyDescent="0.25">
      <c r="A41" s="103" t="s">
        <v>51</v>
      </c>
      <c r="B41" s="108"/>
      <c r="C41" s="93"/>
      <c r="D41" s="93"/>
      <c r="E41" s="74"/>
      <c r="F41" s="74"/>
      <c r="G41" s="74"/>
      <c r="H41" s="75"/>
      <c r="I41" s="75"/>
      <c r="J41" s="95" t="s">
        <v>50</v>
      </c>
      <c r="K41" s="94"/>
      <c r="L41" s="94">
        <f>(K41*6)*0.05</f>
        <v>0</v>
      </c>
      <c r="M41" s="94">
        <f>L41+(K41*6)</f>
        <v>0</v>
      </c>
      <c r="N41" s="17">
        <f t="shared" si="1"/>
        <v>0</v>
      </c>
      <c r="O41" s="96">
        <f>N41+M41</f>
        <v>0</v>
      </c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</row>
    <row r="42" spans="1:35" ht="15.4" customHeight="1" thickTop="1" thickBot="1" x14ac:dyDescent="0.25">
      <c r="A42" s="103" t="s">
        <v>52</v>
      </c>
      <c r="B42" s="108"/>
      <c r="C42" s="93"/>
      <c r="D42" s="93"/>
      <c r="E42" s="74"/>
      <c r="F42" s="74"/>
      <c r="G42" s="74"/>
      <c r="H42" s="75"/>
      <c r="I42" s="75"/>
      <c r="J42" s="95" t="s">
        <v>53</v>
      </c>
      <c r="K42" s="94"/>
      <c r="L42" s="94">
        <f>(K42*5)*0.05</f>
        <v>0</v>
      </c>
      <c r="M42" s="94">
        <f>L42+(K42*5)</f>
        <v>0</v>
      </c>
      <c r="N42" s="17">
        <f t="shared" si="1"/>
        <v>0</v>
      </c>
      <c r="O42" s="96">
        <f>N42+M42</f>
        <v>0</v>
      </c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</row>
    <row r="43" spans="1:35" ht="15.4" customHeight="1" thickTop="1" thickBot="1" x14ac:dyDescent="0.25">
      <c r="A43" s="103" t="s">
        <v>54</v>
      </c>
      <c r="B43" s="108"/>
      <c r="C43" s="93"/>
      <c r="D43" s="93"/>
      <c r="E43" s="74"/>
      <c r="F43" s="74"/>
      <c r="G43" s="74"/>
      <c r="H43" s="75"/>
      <c r="I43" s="75"/>
      <c r="J43" s="95" t="s">
        <v>55</v>
      </c>
      <c r="K43" s="94"/>
      <c r="L43" s="94">
        <f>(K43*120)*0.05</f>
        <v>0</v>
      </c>
      <c r="M43" s="94">
        <f>L43+(K43*120)</f>
        <v>0</v>
      </c>
      <c r="N43" s="17">
        <f t="shared" si="1"/>
        <v>0</v>
      </c>
      <c r="O43" s="96">
        <f>N43+M43</f>
        <v>0</v>
      </c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</row>
    <row r="44" spans="1:35" ht="15.4" customHeight="1" thickTop="1" thickBot="1" x14ac:dyDescent="0.25">
      <c r="A44" s="105" t="s">
        <v>62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7"/>
      <c r="M44" s="27">
        <f>SUM(M39:M43)</f>
        <v>0</v>
      </c>
      <c r="N44" s="17">
        <f>M44*0.19</f>
        <v>0</v>
      </c>
      <c r="O44" s="96">
        <f>N44+M44</f>
        <v>0</v>
      </c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</row>
    <row r="45" spans="1:35" ht="16.5" thickTop="1" thickBot="1" x14ac:dyDescent="0.25">
      <c r="A45" s="64"/>
      <c r="B45" s="29"/>
      <c r="C45" s="29"/>
      <c r="D45" s="8"/>
      <c r="E45" s="8"/>
      <c r="F45" s="8"/>
      <c r="G45" s="8"/>
      <c r="H45" s="44"/>
      <c r="I45" s="44"/>
      <c r="J45" s="8"/>
      <c r="K45" s="8"/>
      <c r="L45" s="8"/>
      <c r="M45" s="8"/>
      <c r="N45" s="8"/>
      <c r="O45" s="97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</row>
    <row r="46" spans="1:35" ht="20.25" thickTop="1" thickBot="1" x14ac:dyDescent="0.25">
      <c r="A46" s="123" t="s">
        <v>45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27">
        <f>M17+M30+M35+M44</f>
        <v>79367.858093999996</v>
      </c>
      <c r="N46" s="154">
        <f>N17+N30+N35+N44</f>
        <v>15079.89303786</v>
      </c>
      <c r="O46" s="154">
        <f>O17+O30+O35+O44</f>
        <v>94447.751131860001</v>
      </c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</row>
    <row r="47" spans="1:35" ht="15.75" thickTop="1" thickBot="1" x14ac:dyDescent="0.25">
      <c r="A47" s="66"/>
      <c r="B47" s="23"/>
      <c r="C47" s="23"/>
      <c r="D47" s="23"/>
      <c r="E47" s="23"/>
      <c r="F47" s="23"/>
      <c r="G47" s="23"/>
      <c r="H47" s="45"/>
      <c r="I47" s="45"/>
      <c r="J47" s="23"/>
      <c r="K47" s="23"/>
      <c r="L47" s="23"/>
      <c r="M47" s="24"/>
      <c r="N47" s="4"/>
      <c r="O47" s="67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</row>
    <row r="48" spans="1:35" ht="20.25" thickTop="1" thickBot="1" x14ac:dyDescent="0.25">
      <c r="A48" s="116" t="s">
        <v>8</v>
      </c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8"/>
      <c r="N48" s="118"/>
      <c r="O48" s="119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</row>
    <row r="49" spans="1:35" ht="15" thickTop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</row>
    <row r="50" spans="1:3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</row>
    <row r="51" spans="1:3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</row>
    <row r="52" spans="1:3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</row>
    <row r="53" spans="1:3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</row>
    <row r="54" spans="1:3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1:3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</row>
    <row r="56" spans="1:3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</row>
    <row r="57" spans="1:3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</row>
    <row r="58" spans="1:35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</row>
    <row r="59" spans="1:35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</row>
    <row r="60" spans="1:35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</row>
    <row r="61" spans="1:35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</row>
    <row r="62" spans="1:35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</row>
    <row r="63" spans="1:35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</row>
    <row r="64" spans="1:35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</row>
    <row r="65" spans="1:36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  <c r="GJ65" s="31"/>
      <c r="GK65" s="31"/>
      <c r="GL65" s="31"/>
      <c r="GM65" s="31"/>
      <c r="GN65" s="31"/>
      <c r="GO65" s="31"/>
      <c r="GP65" s="31"/>
      <c r="GQ65" s="31"/>
      <c r="GR65" s="31"/>
      <c r="GS65" s="31"/>
      <c r="GT65" s="31"/>
      <c r="GU65" s="31"/>
      <c r="GV65" s="31"/>
      <c r="GW65" s="31"/>
      <c r="GX65" s="31"/>
      <c r="GY65" s="31"/>
      <c r="GZ65" s="31"/>
      <c r="HA65" s="31"/>
      <c r="HB65" s="31"/>
      <c r="HC65" s="31"/>
      <c r="HD65" s="31"/>
      <c r="HE65" s="31"/>
      <c r="HF65" s="31"/>
      <c r="HG65" s="31"/>
      <c r="HH65" s="31"/>
      <c r="HI65" s="31"/>
      <c r="HJ65" s="31"/>
      <c r="HK65" s="31"/>
      <c r="HL65" s="31"/>
      <c r="HM65" s="31"/>
      <c r="HN65" s="31"/>
      <c r="HO65" s="31"/>
      <c r="HP65" s="31"/>
      <c r="HQ65" s="31"/>
      <c r="HR65" s="31"/>
      <c r="HS65" s="31"/>
      <c r="HT65" s="31"/>
      <c r="HU65" s="31"/>
      <c r="HV65" s="31"/>
      <c r="HW65" s="31"/>
      <c r="HX65" s="31"/>
      <c r="HY65" s="31"/>
      <c r="HZ65" s="31"/>
      <c r="IA65" s="31"/>
      <c r="IB65" s="31"/>
      <c r="IC65" s="31"/>
      <c r="ID65" s="31"/>
      <c r="IE65" s="31"/>
      <c r="IF65" s="31"/>
      <c r="IG65" s="31"/>
      <c r="IH65" s="31"/>
      <c r="II65" s="31"/>
      <c r="IJ65" s="31"/>
      <c r="IK65" s="31"/>
      <c r="IL65" s="31"/>
      <c r="IM65" s="31"/>
      <c r="IN65" s="31"/>
      <c r="IO65" s="31"/>
      <c r="IP65" s="31"/>
      <c r="IQ65" s="31"/>
      <c r="IR65" s="31"/>
      <c r="IS65" s="31"/>
      <c r="IT65" s="31"/>
      <c r="IU65" s="31"/>
      <c r="IV65" s="31"/>
      <c r="IW65" s="31"/>
      <c r="IX65" s="31"/>
      <c r="IY65" s="31"/>
      <c r="IZ65" s="31"/>
      <c r="JA65" s="31"/>
      <c r="JB65" s="31"/>
      <c r="JC65" s="31"/>
      <c r="JD65" s="31"/>
      <c r="JE65" s="31"/>
      <c r="JF65" s="31"/>
      <c r="JG65" s="31"/>
      <c r="JH65" s="31"/>
      <c r="JI65" s="31"/>
      <c r="JJ65" s="31"/>
      <c r="JK65" s="31"/>
      <c r="JL65" s="31"/>
      <c r="JM65" s="31"/>
      <c r="JN65" s="31"/>
      <c r="JO65" s="31"/>
      <c r="JP65" s="31"/>
      <c r="JQ65" s="31"/>
      <c r="JR65" s="31"/>
      <c r="JS65" s="31"/>
      <c r="JT65" s="31"/>
      <c r="JU65" s="31"/>
      <c r="JV65" s="31"/>
      <c r="JW65" s="31"/>
      <c r="JX65" s="31"/>
      <c r="JY65" s="31"/>
      <c r="JZ65" s="31"/>
      <c r="KA65" s="31"/>
      <c r="KB65" s="31"/>
      <c r="KC65" s="31"/>
      <c r="KD65" s="31"/>
      <c r="KE65" s="31"/>
      <c r="KF65" s="31"/>
      <c r="KG65" s="31"/>
      <c r="KH65" s="31"/>
      <c r="KI65" s="31"/>
      <c r="KJ65" s="31"/>
      <c r="KK65" s="31"/>
      <c r="KL65" s="31"/>
      <c r="KM65" s="31"/>
      <c r="KN65" s="31"/>
      <c r="KO65" s="31"/>
      <c r="KP65" s="31"/>
      <c r="KQ65" s="31"/>
      <c r="KR65" s="31"/>
      <c r="KS65" s="31"/>
      <c r="KT65" s="31"/>
      <c r="KU65" s="31"/>
      <c r="KV65" s="31"/>
      <c r="KW65" s="31"/>
      <c r="KX65" s="31"/>
      <c r="KY65" s="31"/>
      <c r="KZ65" s="31"/>
      <c r="LA65" s="31"/>
      <c r="LB65" s="31"/>
      <c r="LC65" s="31"/>
      <c r="LD65" s="31"/>
      <c r="LE65" s="31"/>
      <c r="LF65" s="31"/>
      <c r="LG65" s="31"/>
      <c r="LH65" s="31"/>
      <c r="LI65" s="31"/>
      <c r="LJ65" s="31"/>
      <c r="LK65" s="31"/>
      <c r="LL65" s="31"/>
      <c r="LM65" s="31"/>
      <c r="LN65" s="31"/>
      <c r="LO65" s="31"/>
      <c r="LP65" s="31"/>
      <c r="LQ65" s="31"/>
      <c r="LR65" s="31"/>
      <c r="LS65" s="31"/>
      <c r="LT65" s="31"/>
      <c r="LU65" s="31"/>
      <c r="LV65" s="31"/>
      <c r="LW65" s="31"/>
      <c r="LX65" s="31"/>
      <c r="LY65" s="31"/>
      <c r="LZ65" s="31"/>
      <c r="MA65" s="31"/>
      <c r="MB65" s="31"/>
      <c r="MC65" s="31"/>
      <c r="MD65" s="31"/>
      <c r="ME65" s="31"/>
      <c r="MF65" s="31"/>
      <c r="MG65" s="31"/>
      <c r="MH65" s="31"/>
      <c r="MI65" s="31"/>
      <c r="MJ65" s="31"/>
      <c r="MK65" s="31"/>
      <c r="ML65" s="31"/>
      <c r="MM65" s="31"/>
      <c r="MN65" s="31"/>
      <c r="MO65" s="31"/>
      <c r="MP65" s="31"/>
      <c r="MQ65" s="31"/>
      <c r="MR65" s="31"/>
      <c r="MS65" s="31"/>
      <c r="MT65" s="31"/>
      <c r="MU65" s="31"/>
      <c r="MV65" s="31"/>
      <c r="MW65" s="31"/>
    </row>
    <row r="66" spans="1:36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  <c r="GJ66" s="31"/>
      <c r="GK66" s="31"/>
      <c r="GL66" s="31"/>
      <c r="GM66" s="31"/>
      <c r="GN66" s="31"/>
      <c r="GO66" s="31"/>
      <c r="GP66" s="31"/>
      <c r="GQ66" s="31"/>
      <c r="GR66" s="31"/>
      <c r="GS66" s="31"/>
      <c r="GT66" s="31"/>
      <c r="GU66" s="31"/>
      <c r="GV66" s="31"/>
      <c r="GW66" s="31"/>
      <c r="GX66" s="31"/>
      <c r="GY66" s="31"/>
      <c r="GZ66" s="31"/>
      <c r="HA66" s="31"/>
      <c r="HB66" s="31"/>
      <c r="HC66" s="31"/>
      <c r="HD66" s="31"/>
      <c r="HE66" s="31"/>
      <c r="HF66" s="31"/>
      <c r="HG66" s="31"/>
      <c r="HH66" s="31"/>
      <c r="HI66" s="31"/>
      <c r="HJ66" s="31"/>
      <c r="HK66" s="31"/>
      <c r="HL66" s="31"/>
      <c r="HM66" s="31"/>
      <c r="HN66" s="31"/>
      <c r="HO66" s="31"/>
      <c r="HP66" s="31"/>
      <c r="HQ66" s="31"/>
      <c r="HR66" s="31"/>
      <c r="HS66" s="31"/>
      <c r="HT66" s="31"/>
      <c r="HU66" s="31"/>
      <c r="HV66" s="31"/>
      <c r="HW66" s="31"/>
      <c r="HX66" s="31"/>
      <c r="HY66" s="31"/>
      <c r="HZ66" s="31"/>
      <c r="IA66" s="31"/>
      <c r="IB66" s="31"/>
      <c r="IC66" s="31"/>
      <c r="ID66" s="31"/>
      <c r="IE66" s="31"/>
      <c r="IF66" s="31"/>
      <c r="IG66" s="31"/>
      <c r="IH66" s="31"/>
      <c r="II66" s="31"/>
      <c r="IJ66" s="31"/>
      <c r="IK66" s="31"/>
      <c r="IL66" s="31"/>
      <c r="IM66" s="31"/>
      <c r="IN66" s="31"/>
      <c r="IO66" s="31"/>
      <c r="IP66" s="31"/>
      <c r="IQ66" s="31"/>
      <c r="IR66" s="31"/>
      <c r="IS66" s="31"/>
      <c r="IT66" s="31"/>
      <c r="IU66" s="31"/>
      <c r="IV66" s="31"/>
      <c r="IW66" s="31"/>
      <c r="IX66" s="31"/>
      <c r="IY66" s="31"/>
      <c r="IZ66" s="31"/>
      <c r="JA66" s="31"/>
      <c r="JB66" s="31"/>
      <c r="JC66" s="31"/>
      <c r="JD66" s="31"/>
      <c r="JE66" s="31"/>
      <c r="JF66" s="31"/>
      <c r="JG66" s="31"/>
      <c r="JH66" s="31"/>
      <c r="JI66" s="31"/>
      <c r="JJ66" s="31"/>
      <c r="JK66" s="31"/>
      <c r="JL66" s="31"/>
      <c r="JM66" s="31"/>
      <c r="JN66" s="31"/>
      <c r="JO66" s="31"/>
      <c r="JP66" s="31"/>
      <c r="JQ66" s="31"/>
      <c r="JR66" s="31"/>
      <c r="JS66" s="31"/>
      <c r="JT66" s="31"/>
      <c r="JU66" s="31"/>
      <c r="JV66" s="31"/>
      <c r="JW66" s="31"/>
      <c r="JX66" s="31"/>
      <c r="JY66" s="31"/>
      <c r="JZ66" s="31"/>
      <c r="KA66" s="31"/>
      <c r="KB66" s="31"/>
      <c r="KC66" s="31"/>
      <c r="KD66" s="31"/>
      <c r="KE66" s="31"/>
      <c r="KF66" s="31"/>
      <c r="KG66" s="31"/>
      <c r="KH66" s="31"/>
      <c r="KI66" s="31"/>
      <c r="KJ66" s="31"/>
      <c r="KK66" s="31"/>
      <c r="KL66" s="31"/>
      <c r="KM66" s="31"/>
      <c r="KN66" s="31"/>
      <c r="KO66" s="31"/>
      <c r="KP66" s="31"/>
      <c r="KQ66" s="31"/>
      <c r="KR66" s="31"/>
      <c r="KS66" s="31"/>
      <c r="KT66" s="31"/>
      <c r="KU66" s="31"/>
      <c r="KV66" s="31"/>
      <c r="KW66" s="31"/>
      <c r="KX66" s="31"/>
      <c r="KY66" s="31"/>
      <c r="KZ66" s="31"/>
      <c r="LA66" s="31"/>
      <c r="LB66" s="31"/>
      <c r="LC66" s="31"/>
      <c r="LD66" s="31"/>
      <c r="LE66" s="31"/>
      <c r="LF66" s="31"/>
      <c r="LG66" s="31"/>
      <c r="LH66" s="31"/>
      <c r="LI66" s="31"/>
      <c r="LJ66" s="31"/>
      <c r="LK66" s="31"/>
      <c r="LL66" s="31"/>
      <c r="LM66" s="31"/>
      <c r="LN66" s="31"/>
      <c r="LO66" s="31"/>
      <c r="LP66" s="31"/>
      <c r="LQ66" s="31"/>
      <c r="LR66" s="31"/>
      <c r="LS66" s="31"/>
      <c r="LT66" s="31"/>
      <c r="LU66" s="31"/>
      <c r="LV66" s="31"/>
      <c r="LW66" s="31"/>
      <c r="LX66" s="31"/>
      <c r="LY66" s="31"/>
      <c r="LZ66" s="31"/>
      <c r="MA66" s="31"/>
      <c r="MB66" s="31"/>
      <c r="MC66" s="31"/>
      <c r="MD66" s="31"/>
      <c r="ME66" s="31"/>
      <c r="MF66" s="31"/>
      <c r="MG66" s="31"/>
      <c r="MH66" s="31"/>
      <c r="MI66" s="31"/>
      <c r="MJ66" s="31"/>
      <c r="MK66" s="31"/>
      <c r="ML66" s="31"/>
      <c r="MM66" s="31"/>
      <c r="MN66" s="31"/>
      <c r="MO66" s="31"/>
      <c r="MP66" s="31"/>
      <c r="MQ66" s="31"/>
      <c r="MR66" s="31"/>
      <c r="MS66" s="31"/>
      <c r="MT66" s="31"/>
      <c r="MU66" s="31"/>
      <c r="MV66" s="31"/>
      <c r="MW66" s="31"/>
    </row>
    <row r="67" spans="1:36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  <c r="GJ67" s="31"/>
      <c r="GK67" s="31"/>
      <c r="GL67" s="31"/>
      <c r="GM67" s="31"/>
      <c r="GN67" s="31"/>
      <c r="GO67" s="31"/>
      <c r="GP67" s="31"/>
      <c r="GQ67" s="31"/>
      <c r="GR67" s="31"/>
      <c r="GS67" s="31"/>
      <c r="GT67" s="31"/>
      <c r="GU67" s="31"/>
      <c r="GV67" s="31"/>
      <c r="GW67" s="31"/>
      <c r="GX67" s="31"/>
      <c r="GY67" s="31"/>
      <c r="GZ67" s="31"/>
      <c r="HA67" s="31"/>
      <c r="HB67" s="31"/>
      <c r="HC67" s="31"/>
      <c r="HD67" s="31"/>
      <c r="HE67" s="31"/>
      <c r="HF67" s="31"/>
      <c r="HG67" s="31"/>
      <c r="HH67" s="31"/>
      <c r="HI67" s="31"/>
      <c r="HJ67" s="31"/>
      <c r="HK67" s="31"/>
      <c r="HL67" s="31"/>
      <c r="HM67" s="31"/>
      <c r="HN67" s="31"/>
      <c r="HO67" s="31"/>
      <c r="HP67" s="31"/>
      <c r="HQ67" s="31"/>
      <c r="HR67" s="31"/>
      <c r="HS67" s="31"/>
      <c r="HT67" s="31"/>
      <c r="HU67" s="31"/>
      <c r="HV67" s="31"/>
      <c r="HW67" s="31"/>
      <c r="HX67" s="31"/>
      <c r="HY67" s="31"/>
      <c r="HZ67" s="31"/>
      <c r="IA67" s="31"/>
      <c r="IB67" s="31"/>
      <c r="IC67" s="31"/>
      <c r="ID67" s="31"/>
      <c r="IE67" s="31"/>
      <c r="IF67" s="31"/>
      <c r="IG67" s="31"/>
      <c r="IH67" s="31"/>
      <c r="II67" s="31"/>
      <c r="IJ67" s="31"/>
      <c r="IK67" s="31"/>
      <c r="IL67" s="31"/>
      <c r="IM67" s="31"/>
      <c r="IN67" s="31"/>
      <c r="IO67" s="31"/>
      <c r="IP67" s="31"/>
      <c r="IQ67" s="31"/>
      <c r="IR67" s="31"/>
      <c r="IS67" s="31"/>
      <c r="IT67" s="31"/>
      <c r="IU67" s="31"/>
      <c r="IV67" s="31"/>
      <c r="IW67" s="31"/>
      <c r="IX67" s="31"/>
      <c r="IY67" s="31"/>
      <c r="IZ67" s="31"/>
      <c r="JA67" s="31"/>
      <c r="JB67" s="31"/>
      <c r="JC67" s="31"/>
      <c r="JD67" s="31"/>
      <c r="JE67" s="31"/>
      <c r="JF67" s="31"/>
      <c r="JG67" s="31"/>
      <c r="JH67" s="31"/>
      <c r="JI67" s="31"/>
      <c r="JJ67" s="31"/>
      <c r="JK67" s="31"/>
      <c r="JL67" s="31"/>
      <c r="JM67" s="31"/>
      <c r="JN67" s="31"/>
      <c r="JO67" s="31"/>
      <c r="JP67" s="31"/>
      <c r="JQ67" s="31"/>
      <c r="JR67" s="31"/>
      <c r="JS67" s="31"/>
      <c r="JT67" s="31"/>
      <c r="JU67" s="31"/>
      <c r="JV67" s="31"/>
      <c r="JW67" s="31"/>
      <c r="JX67" s="31"/>
      <c r="JY67" s="31"/>
      <c r="JZ67" s="31"/>
      <c r="KA67" s="31"/>
      <c r="KB67" s="31"/>
      <c r="KC67" s="31"/>
      <c r="KD67" s="31"/>
      <c r="KE67" s="31"/>
      <c r="KF67" s="31"/>
      <c r="KG67" s="31"/>
      <c r="KH67" s="31"/>
      <c r="KI67" s="31"/>
      <c r="KJ67" s="31"/>
      <c r="KK67" s="31"/>
      <c r="KL67" s="31"/>
      <c r="KM67" s="31"/>
      <c r="KN67" s="31"/>
      <c r="KO67" s="31"/>
      <c r="KP67" s="31"/>
      <c r="KQ67" s="31"/>
      <c r="KR67" s="31"/>
      <c r="KS67" s="31"/>
      <c r="KT67" s="31"/>
      <c r="KU67" s="31"/>
      <c r="KV67" s="31"/>
      <c r="KW67" s="31"/>
      <c r="KX67" s="31"/>
      <c r="KY67" s="31"/>
      <c r="KZ67" s="31"/>
      <c r="LA67" s="31"/>
      <c r="LB67" s="31"/>
      <c r="LC67" s="31"/>
      <c r="LD67" s="31"/>
      <c r="LE67" s="31"/>
      <c r="LF67" s="31"/>
      <c r="LG67" s="31"/>
      <c r="LH67" s="31"/>
      <c r="LI67" s="31"/>
      <c r="LJ67" s="31"/>
      <c r="LK67" s="31"/>
      <c r="LL67" s="31"/>
      <c r="LM67" s="31"/>
      <c r="LN67" s="31"/>
      <c r="LO67" s="31"/>
      <c r="LP67" s="31"/>
      <c r="LQ67" s="31"/>
      <c r="LR67" s="31"/>
      <c r="LS67" s="31"/>
      <c r="LT67" s="31"/>
      <c r="LU67" s="31"/>
      <c r="LV67" s="31"/>
      <c r="LW67" s="31"/>
      <c r="LX67" s="31"/>
      <c r="LY67" s="31"/>
      <c r="LZ67" s="31"/>
      <c r="MA67" s="31"/>
      <c r="MB67" s="31"/>
      <c r="MC67" s="31"/>
      <c r="MD67" s="31"/>
      <c r="ME67" s="31"/>
      <c r="MF67" s="31"/>
      <c r="MG67" s="31"/>
      <c r="MH67" s="31"/>
      <c r="MI67" s="31"/>
      <c r="MJ67" s="31"/>
      <c r="MK67" s="31"/>
      <c r="ML67" s="31"/>
      <c r="MM67" s="31"/>
      <c r="MN67" s="31"/>
      <c r="MO67" s="31"/>
      <c r="MP67" s="31"/>
      <c r="MQ67" s="31"/>
      <c r="MR67" s="31"/>
      <c r="MS67" s="31"/>
      <c r="MT67" s="31"/>
      <c r="MU67" s="31"/>
      <c r="MV67" s="31"/>
      <c r="MW67" s="31"/>
    </row>
    <row r="68" spans="1:36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1"/>
      <c r="FQ68" s="31"/>
      <c r="FR68" s="31"/>
      <c r="FS68" s="31"/>
      <c r="FT68" s="31"/>
      <c r="FU68" s="31"/>
      <c r="FV68" s="31"/>
      <c r="FW68" s="31"/>
      <c r="FX68" s="31"/>
      <c r="FY68" s="31"/>
      <c r="FZ68" s="31"/>
      <c r="GA68" s="31"/>
      <c r="GB68" s="31"/>
      <c r="GC68" s="31"/>
      <c r="GD68" s="31"/>
      <c r="GE68" s="31"/>
      <c r="GF68" s="31"/>
      <c r="GG68" s="31"/>
      <c r="GH68" s="31"/>
      <c r="GI68" s="31"/>
      <c r="GJ68" s="31"/>
      <c r="GK68" s="31"/>
      <c r="GL68" s="31"/>
      <c r="GM68" s="31"/>
      <c r="GN68" s="31"/>
      <c r="GO68" s="31"/>
      <c r="GP68" s="31"/>
      <c r="GQ68" s="31"/>
      <c r="GR68" s="31"/>
      <c r="GS68" s="31"/>
      <c r="GT68" s="31"/>
      <c r="GU68" s="31"/>
      <c r="GV68" s="31"/>
      <c r="GW68" s="31"/>
      <c r="GX68" s="31"/>
      <c r="GY68" s="31"/>
      <c r="GZ68" s="31"/>
      <c r="HA68" s="31"/>
      <c r="HB68" s="31"/>
      <c r="HC68" s="31"/>
      <c r="HD68" s="31"/>
      <c r="HE68" s="31"/>
      <c r="HF68" s="31"/>
      <c r="HG68" s="31"/>
      <c r="HH68" s="31"/>
      <c r="HI68" s="31"/>
      <c r="HJ68" s="31"/>
      <c r="HK68" s="31"/>
      <c r="HL68" s="31"/>
      <c r="HM68" s="31"/>
      <c r="HN68" s="31"/>
      <c r="HO68" s="31"/>
      <c r="HP68" s="31"/>
      <c r="HQ68" s="31"/>
      <c r="HR68" s="31"/>
      <c r="HS68" s="31"/>
      <c r="HT68" s="31"/>
      <c r="HU68" s="31"/>
      <c r="HV68" s="31"/>
      <c r="HW68" s="31"/>
      <c r="HX68" s="31"/>
      <c r="HY68" s="31"/>
      <c r="HZ68" s="31"/>
      <c r="IA68" s="31"/>
      <c r="IB68" s="31"/>
      <c r="IC68" s="31"/>
      <c r="ID68" s="31"/>
      <c r="IE68" s="31"/>
      <c r="IF68" s="31"/>
      <c r="IG68" s="31"/>
      <c r="IH68" s="31"/>
      <c r="II68" s="31"/>
      <c r="IJ68" s="31"/>
      <c r="IK68" s="31"/>
      <c r="IL68" s="31"/>
      <c r="IM68" s="31"/>
      <c r="IN68" s="31"/>
      <c r="IO68" s="31"/>
      <c r="IP68" s="31"/>
      <c r="IQ68" s="31"/>
      <c r="IR68" s="31"/>
      <c r="IS68" s="31"/>
      <c r="IT68" s="31"/>
      <c r="IU68" s="31"/>
      <c r="IV68" s="31"/>
      <c r="IW68" s="31"/>
      <c r="IX68" s="31"/>
      <c r="IY68" s="31"/>
      <c r="IZ68" s="31"/>
      <c r="JA68" s="31"/>
      <c r="JB68" s="31"/>
      <c r="JC68" s="31"/>
      <c r="JD68" s="31"/>
      <c r="JE68" s="31"/>
      <c r="JF68" s="31"/>
      <c r="JG68" s="31"/>
      <c r="JH68" s="31"/>
      <c r="JI68" s="31"/>
      <c r="JJ68" s="31"/>
      <c r="JK68" s="31"/>
      <c r="JL68" s="31"/>
      <c r="JM68" s="31"/>
      <c r="JN68" s="31"/>
      <c r="JO68" s="31"/>
      <c r="JP68" s="31"/>
      <c r="JQ68" s="31"/>
      <c r="JR68" s="31"/>
      <c r="JS68" s="31"/>
      <c r="JT68" s="31"/>
      <c r="JU68" s="31"/>
      <c r="JV68" s="31"/>
      <c r="JW68" s="31"/>
      <c r="JX68" s="31"/>
      <c r="JY68" s="31"/>
      <c r="JZ68" s="31"/>
      <c r="KA68" s="31"/>
      <c r="KB68" s="31"/>
      <c r="KC68" s="31"/>
      <c r="KD68" s="31"/>
      <c r="KE68" s="31"/>
      <c r="KF68" s="31"/>
      <c r="KG68" s="31"/>
      <c r="KH68" s="31"/>
      <c r="KI68" s="31"/>
      <c r="KJ68" s="31"/>
      <c r="KK68" s="31"/>
      <c r="KL68" s="31"/>
      <c r="KM68" s="31"/>
      <c r="KN68" s="31"/>
      <c r="KO68" s="31"/>
      <c r="KP68" s="31"/>
      <c r="KQ68" s="31"/>
      <c r="KR68" s="31"/>
      <c r="KS68" s="31"/>
      <c r="KT68" s="31"/>
      <c r="KU68" s="31"/>
      <c r="KV68" s="31"/>
      <c r="KW68" s="31"/>
      <c r="KX68" s="31"/>
      <c r="KY68" s="31"/>
      <c r="KZ68" s="31"/>
      <c r="LA68" s="31"/>
      <c r="LB68" s="31"/>
      <c r="LC68" s="31"/>
      <c r="LD68" s="31"/>
      <c r="LE68" s="31"/>
      <c r="LF68" s="31"/>
      <c r="LG68" s="31"/>
      <c r="LH68" s="31"/>
      <c r="LI68" s="31"/>
      <c r="LJ68" s="31"/>
      <c r="LK68" s="31"/>
      <c r="LL68" s="31"/>
      <c r="LM68" s="31"/>
      <c r="LN68" s="31"/>
      <c r="LO68" s="31"/>
      <c r="LP68" s="31"/>
      <c r="LQ68" s="31"/>
      <c r="LR68" s="31"/>
      <c r="LS68" s="31"/>
      <c r="LT68" s="31"/>
      <c r="LU68" s="31"/>
      <c r="LV68" s="31"/>
      <c r="LW68" s="31"/>
      <c r="LX68" s="31"/>
      <c r="LY68" s="31"/>
      <c r="LZ68" s="31"/>
      <c r="MA68" s="31"/>
      <c r="MB68" s="31"/>
      <c r="MC68" s="31"/>
      <c r="MD68" s="31"/>
      <c r="ME68" s="31"/>
      <c r="MF68" s="31"/>
      <c r="MG68" s="31"/>
      <c r="MH68" s="31"/>
      <c r="MI68" s="31"/>
      <c r="MJ68" s="31"/>
      <c r="MK68" s="31"/>
      <c r="ML68" s="31"/>
      <c r="MM68" s="31"/>
      <c r="MN68" s="31"/>
      <c r="MO68" s="31"/>
      <c r="MP68" s="31"/>
      <c r="MQ68" s="31"/>
      <c r="MR68" s="31"/>
      <c r="MS68" s="31"/>
      <c r="MT68" s="31"/>
      <c r="MU68" s="31"/>
      <c r="MV68" s="31"/>
      <c r="MW68" s="31"/>
    </row>
    <row r="69" spans="1:36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  <c r="GQ69" s="31"/>
      <c r="GR69" s="31"/>
      <c r="GS69" s="31"/>
      <c r="GT69" s="31"/>
      <c r="GU69" s="31"/>
      <c r="GV69" s="31"/>
      <c r="GW69" s="31"/>
      <c r="GX69" s="31"/>
      <c r="GY69" s="31"/>
      <c r="GZ69" s="31"/>
      <c r="HA69" s="31"/>
      <c r="HB69" s="31"/>
      <c r="HC69" s="31"/>
      <c r="HD69" s="31"/>
      <c r="HE69" s="31"/>
      <c r="HF69" s="31"/>
      <c r="HG69" s="31"/>
      <c r="HH69" s="31"/>
      <c r="HI69" s="31"/>
      <c r="HJ69" s="31"/>
      <c r="HK69" s="31"/>
      <c r="HL69" s="31"/>
      <c r="HM69" s="31"/>
      <c r="HN69" s="31"/>
      <c r="HO69" s="31"/>
      <c r="HP69" s="31"/>
      <c r="HQ69" s="31"/>
      <c r="HR69" s="31"/>
      <c r="HS69" s="31"/>
      <c r="HT69" s="31"/>
      <c r="HU69" s="31"/>
      <c r="HV69" s="31"/>
      <c r="HW69" s="31"/>
      <c r="HX69" s="31"/>
      <c r="HY69" s="31"/>
      <c r="HZ69" s="31"/>
      <c r="IA69" s="31"/>
      <c r="IB69" s="31"/>
      <c r="IC69" s="31"/>
      <c r="ID69" s="31"/>
      <c r="IE69" s="31"/>
      <c r="IF69" s="31"/>
      <c r="IG69" s="31"/>
      <c r="IH69" s="31"/>
      <c r="II69" s="31"/>
      <c r="IJ69" s="31"/>
      <c r="IK69" s="31"/>
      <c r="IL69" s="31"/>
      <c r="IM69" s="31"/>
      <c r="IN69" s="31"/>
      <c r="IO69" s="31"/>
      <c r="IP69" s="31"/>
      <c r="IQ69" s="31"/>
      <c r="IR69" s="31"/>
      <c r="IS69" s="31"/>
      <c r="IT69" s="31"/>
      <c r="IU69" s="31"/>
      <c r="IV69" s="31"/>
      <c r="IW69" s="31"/>
      <c r="IX69" s="31"/>
      <c r="IY69" s="31"/>
      <c r="IZ69" s="31"/>
      <c r="JA69" s="31"/>
      <c r="JB69" s="31"/>
      <c r="JC69" s="31"/>
      <c r="JD69" s="31"/>
      <c r="JE69" s="31"/>
      <c r="JF69" s="31"/>
      <c r="JG69" s="31"/>
      <c r="JH69" s="31"/>
      <c r="JI69" s="31"/>
      <c r="JJ69" s="31"/>
      <c r="JK69" s="31"/>
      <c r="JL69" s="31"/>
      <c r="JM69" s="31"/>
      <c r="JN69" s="31"/>
      <c r="JO69" s="31"/>
      <c r="JP69" s="31"/>
      <c r="JQ69" s="31"/>
      <c r="JR69" s="31"/>
      <c r="JS69" s="31"/>
      <c r="JT69" s="31"/>
      <c r="JU69" s="31"/>
      <c r="JV69" s="31"/>
      <c r="JW69" s="31"/>
      <c r="JX69" s="31"/>
      <c r="JY69" s="31"/>
      <c r="JZ69" s="31"/>
      <c r="KA69" s="31"/>
      <c r="KB69" s="31"/>
      <c r="KC69" s="31"/>
      <c r="KD69" s="31"/>
      <c r="KE69" s="31"/>
      <c r="KF69" s="31"/>
      <c r="KG69" s="31"/>
      <c r="KH69" s="31"/>
      <c r="KI69" s="31"/>
      <c r="KJ69" s="31"/>
      <c r="KK69" s="31"/>
      <c r="KL69" s="31"/>
      <c r="KM69" s="31"/>
      <c r="KN69" s="31"/>
      <c r="KO69" s="31"/>
      <c r="KP69" s="31"/>
      <c r="KQ69" s="31"/>
      <c r="KR69" s="31"/>
      <c r="KS69" s="31"/>
      <c r="KT69" s="31"/>
      <c r="KU69" s="31"/>
      <c r="KV69" s="31"/>
      <c r="KW69" s="31"/>
      <c r="KX69" s="31"/>
      <c r="KY69" s="31"/>
      <c r="KZ69" s="31"/>
      <c r="LA69" s="31"/>
      <c r="LB69" s="31"/>
      <c r="LC69" s="31"/>
      <c r="LD69" s="31"/>
      <c r="LE69" s="31"/>
      <c r="LF69" s="31"/>
      <c r="LG69" s="31"/>
      <c r="LH69" s="31"/>
      <c r="LI69" s="31"/>
      <c r="LJ69" s="31"/>
      <c r="LK69" s="31"/>
      <c r="LL69" s="31"/>
      <c r="LM69" s="31"/>
      <c r="LN69" s="31"/>
      <c r="LO69" s="31"/>
      <c r="LP69" s="31"/>
      <c r="LQ69" s="31"/>
      <c r="LR69" s="31"/>
      <c r="LS69" s="31"/>
      <c r="LT69" s="31"/>
      <c r="LU69" s="31"/>
      <c r="LV69" s="31"/>
      <c r="LW69" s="31"/>
      <c r="LX69" s="31"/>
      <c r="LY69" s="31"/>
      <c r="LZ69" s="31"/>
      <c r="MA69" s="31"/>
      <c r="MB69" s="31"/>
      <c r="MC69" s="31"/>
      <c r="MD69" s="31"/>
      <c r="ME69" s="31"/>
      <c r="MF69" s="31"/>
      <c r="MG69" s="31"/>
      <c r="MH69" s="31"/>
      <c r="MI69" s="31"/>
      <c r="MJ69" s="31"/>
      <c r="MK69" s="31"/>
      <c r="ML69" s="31"/>
      <c r="MM69" s="31"/>
      <c r="MN69" s="31"/>
      <c r="MO69" s="31"/>
      <c r="MP69" s="31"/>
      <c r="MQ69" s="31"/>
      <c r="MR69" s="31"/>
      <c r="MS69" s="31"/>
      <c r="MT69" s="31"/>
      <c r="MU69" s="31"/>
      <c r="MV69" s="31"/>
      <c r="MW69" s="31"/>
    </row>
    <row r="70" spans="1:36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GC70" s="31"/>
      <c r="GD70" s="31"/>
      <c r="GE70" s="31"/>
      <c r="GF70" s="31"/>
      <c r="GG70" s="31"/>
      <c r="GH70" s="31"/>
      <c r="GI70" s="31"/>
      <c r="GJ70" s="31"/>
      <c r="GK70" s="31"/>
      <c r="GL70" s="31"/>
      <c r="GM70" s="31"/>
      <c r="GN70" s="31"/>
      <c r="GO70" s="31"/>
      <c r="GP70" s="31"/>
      <c r="GQ70" s="31"/>
      <c r="GR70" s="31"/>
      <c r="GS70" s="31"/>
      <c r="GT70" s="31"/>
      <c r="GU70" s="31"/>
      <c r="GV70" s="31"/>
      <c r="GW70" s="31"/>
      <c r="GX70" s="31"/>
      <c r="GY70" s="31"/>
      <c r="GZ70" s="31"/>
      <c r="HA70" s="31"/>
      <c r="HB70" s="31"/>
      <c r="HC70" s="31"/>
      <c r="HD70" s="31"/>
      <c r="HE70" s="31"/>
      <c r="HF70" s="31"/>
      <c r="HG70" s="31"/>
      <c r="HH70" s="31"/>
      <c r="HI70" s="31"/>
      <c r="HJ70" s="31"/>
      <c r="HK70" s="31"/>
      <c r="HL70" s="31"/>
      <c r="HM70" s="31"/>
      <c r="HN70" s="31"/>
      <c r="HO70" s="31"/>
      <c r="HP70" s="31"/>
      <c r="HQ70" s="31"/>
      <c r="HR70" s="31"/>
      <c r="HS70" s="31"/>
      <c r="HT70" s="31"/>
      <c r="HU70" s="31"/>
      <c r="HV70" s="31"/>
      <c r="HW70" s="31"/>
      <c r="HX70" s="31"/>
      <c r="HY70" s="31"/>
      <c r="HZ70" s="31"/>
      <c r="IA70" s="31"/>
      <c r="IB70" s="31"/>
      <c r="IC70" s="31"/>
      <c r="ID70" s="31"/>
      <c r="IE70" s="31"/>
      <c r="IF70" s="31"/>
      <c r="IG70" s="31"/>
      <c r="IH70" s="31"/>
      <c r="II70" s="31"/>
      <c r="IJ70" s="31"/>
      <c r="IK70" s="31"/>
      <c r="IL70" s="31"/>
      <c r="IM70" s="31"/>
      <c r="IN70" s="31"/>
      <c r="IO70" s="31"/>
      <c r="IP70" s="31"/>
      <c r="IQ70" s="31"/>
      <c r="IR70" s="31"/>
      <c r="IS70" s="31"/>
      <c r="IT70" s="31"/>
      <c r="IU70" s="31"/>
      <c r="IV70" s="31"/>
      <c r="IW70" s="31"/>
      <c r="IX70" s="31"/>
      <c r="IY70" s="31"/>
      <c r="IZ70" s="31"/>
      <c r="JA70" s="31"/>
      <c r="JB70" s="31"/>
      <c r="JC70" s="31"/>
      <c r="JD70" s="31"/>
      <c r="JE70" s="31"/>
      <c r="JF70" s="31"/>
      <c r="JG70" s="31"/>
      <c r="JH70" s="31"/>
      <c r="JI70" s="31"/>
      <c r="JJ70" s="31"/>
      <c r="JK70" s="31"/>
      <c r="JL70" s="31"/>
      <c r="JM70" s="31"/>
      <c r="JN70" s="31"/>
      <c r="JO70" s="31"/>
      <c r="JP70" s="31"/>
      <c r="JQ70" s="31"/>
      <c r="JR70" s="31"/>
      <c r="JS70" s="31"/>
      <c r="JT70" s="31"/>
      <c r="JU70" s="31"/>
      <c r="JV70" s="31"/>
      <c r="JW70" s="31"/>
      <c r="JX70" s="31"/>
      <c r="JY70" s="31"/>
      <c r="JZ70" s="31"/>
      <c r="KA70" s="31"/>
      <c r="KB70" s="31"/>
      <c r="KC70" s="31"/>
      <c r="KD70" s="31"/>
      <c r="KE70" s="31"/>
      <c r="KF70" s="31"/>
      <c r="KG70" s="31"/>
      <c r="KH70" s="31"/>
      <c r="KI70" s="31"/>
      <c r="KJ70" s="31"/>
      <c r="KK70" s="31"/>
      <c r="KL70" s="31"/>
      <c r="KM70" s="31"/>
      <c r="KN70" s="31"/>
      <c r="KO70" s="31"/>
      <c r="KP70" s="31"/>
      <c r="KQ70" s="31"/>
      <c r="KR70" s="31"/>
      <c r="KS70" s="31"/>
      <c r="KT70" s="31"/>
      <c r="KU70" s="31"/>
      <c r="KV70" s="31"/>
      <c r="KW70" s="31"/>
      <c r="KX70" s="31"/>
      <c r="KY70" s="31"/>
      <c r="KZ70" s="31"/>
      <c r="LA70" s="31"/>
      <c r="LB70" s="31"/>
      <c r="LC70" s="31"/>
      <c r="LD70" s="31"/>
      <c r="LE70" s="31"/>
      <c r="LF70" s="31"/>
      <c r="LG70" s="31"/>
      <c r="LH70" s="31"/>
      <c r="LI70" s="31"/>
      <c r="LJ70" s="31"/>
      <c r="LK70" s="31"/>
      <c r="LL70" s="31"/>
      <c r="LM70" s="31"/>
      <c r="LN70" s="31"/>
      <c r="LO70" s="31"/>
      <c r="LP70" s="31"/>
      <c r="LQ70" s="31"/>
      <c r="LR70" s="31"/>
      <c r="LS70" s="31"/>
      <c r="LT70" s="31"/>
      <c r="LU70" s="31"/>
      <c r="LV70" s="31"/>
      <c r="LW70" s="31"/>
      <c r="LX70" s="31"/>
      <c r="LY70" s="31"/>
      <c r="LZ70" s="31"/>
      <c r="MA70" s="31"/>
      <c r="MB70" s="31"/>
      <c r="MC70" s="31"/>
      <c r="MD70" s="31"/>
      <c r="ME70" s="31"/>
      <c r="MF70" s="31"/>
      <c r="MG70" s="31"/>
      <c r="MH70" s="31"/>
      <c r="MI70" s="31"/>
      <c r="MJ70" s="31"/>
      <c r="MK70" s="31"/>
      <c r="ML70" s="31"/>
      <c r="MM70" s="31"/>
      <c r="MN70" s="31"/>
      <c r="MO70" s="31"/>
      <c r="MP70" s="31"/>
      <c r="MQ70" s="31"/>
      <c r="MR70" s="31"/>
      <c r="MS70" s="31"/>
      <c r="MT70" s="31"/>
      <c r="MU70" s="31"/>
      <c r="MV70" s="31"/>
      <c r="MW70" s="31"/>
    </row>
    <row r="71" spans="1:36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31"/>
      <c r="GJ71" s="31"/>
      <c r="GK71" s="31"/>
      <c r="GL71" s="31"/>
      <c r="GM71" s="31"/>
      <c r="GN71" s="31"/>
      <c r="GO71" s="31"/>
      <c r="GP71" s="31"/>
      <c r="GQ71" s="31"/>
      <c r="GR71" s="31"/>
      <c r="GS71" s="31"/>
      <c r="GT71" s="31"/>
      <c r="GU71" s="31"/>
      <c r="GV71" s="31"/>
      <c r="GW71" s="31"/>
      <c r="GX71" s="31"/>
      <c r="GY71" s="31"/>
      <c r="GZ71" s="31"/>
      <c r="HA71" s="31"/>
      <c r="HB71" s="31"/>
      <c r="HC71" s="31"/>
      <c r="HD71" s="31"/>
      <c r="HE71" s="31"/>
      <c r="HF71" s="31"/>
      <c r="HG71" s="31"/>
      <c r="HH71" s="31"/>
      <c r="HI71" s="31"/>
      <c r="HJ71" s="31"/>
      <c r="HK71" s="31"/>
      <c r="HL71" s="31"/>
      <c r="HM71" s="31"/>
      <c r="HN71" s="31"/>
      <c r="HO71" s="31"/>
      <c r="HP71" s="31"/>
      <c r="HQ71" s="31"/>
      <c r="HR71" s="31"/>
      <c r="HS71" s="31"/>
      <c r="HT71" s="31"/>
      <c r="HU71" s="31"/>
      <c r="HV71" s="31"/>
      <c r="HW71" s="31"/>
      <c r="HX71" s="31"/>
      <c r="HY71" s="31"/>
      <c r="HZ71" s="31"/>
      <c r="IA71" s="31"/>
      <c r="IB71" s="31"/>
      <c r="IC71" s="31"/>
      <c r="ID71" s="31"/>
      <c r="IE71" s="31"/>
      <c r="IF71" s="31"/>
      <c r="IG71" s="31"/>
      <c r="IH71" s="31"/>
      <c r="II71" s="31"/>
      <c r="IJ71" s="31"/>
      <c r="IK71" s="31"/>
      <c r="IL71" s="31"/>
      <c r="IM71" s="31"/>
      <c r="IN71" s="31"/>
      <c r="IO71" s="31"/>
      <c r="IP71" s="31"/>
      <c r="IQ71" s="31"/>
      <c r="IR71" s="31"/>
      <c r="IS71" s="31"/>
      <c r="IT71" s="31"/>
      <c r="IU71" s="31"/>
      <c r="IV71" s="31"/>
      <c r="IW71" s="31"/>
      <c r="IX71" s="31"/>
      <c r="IY71" s="31"/>
      <c r="IZ71" s="31"/>
      <c r="JA71" s="31"/>
      <c r="JB71" s="31"/>
      <c r="JC71" s="31"/>
      <c r="JD71" s="31"/>
      <c r="JE71" s="31"/>
      <c r="JF71" s="31"/>
      <c r="JG71" s="31"/>
      <c r="JH71" s="31"/>
      <c r="JI71" s="31"/>
      <c r="JJ71" s="31"/>
      <c r="JK71" s="31"/>
      <c r="JL71" s="31"/>
      <c r="JM71" s="31"/>
      <c r="JN71" s="31"/>
      <c r="JO71" s="31"/>
      <c r="JP71" s="31"/>
      <c r="JQ71" s="31"/>
      <c r="JR71" s="31"/>
      <c r="JS71" s="31"/>
      <c r="JT71" s="31"/>
      <c r="JU71" s="31"/>
      <c r="JV71" s="31"/>
      <c r="JW71" s="31"/>
      <c r="JX71" s="31"/>
      <c r="JY71" s="31"/>
      <c r="JZ71" s="31"/>
      <c r="KA71" s="31"/>
      <c r="KB71" s="31"/>
      <c r="KC71" s="31"/>
      <c r="KD71" s="31"/>
      <c r="KE71" s="31"/>
      <c r="KF71" s="31"/>
      <c r="KG71" s="31"/>
      <c r="KH71" s="31"/>
      <c r="KI71" s="31"/>
      <c r="KJ71" s="31"/>
      <c r="KK71" s="31"/>
      <c r="KL71" s="31"/>
      <c r="KM71" s="31"/>
      <c r="KN71" s="31"/>
      <c r="KO71" s="31"/>
      <c r="KP71" s="31"/>
      <c r="KQ71" s="31"/>
      <c r="KR71" s="31"/>
      <c r="KS71" s="31"/>
      <c r="KT71" s="31"/>
      <c r="KU71" s="31"/>
      <c r="KV71" s="31"/>
      <c r="KW71" s="31"/>
      <c r="KX71" s="31"/>
      <c r="KY71" s="31"/>
      <c r="KZ71" s="31"/>
      <c r="LA71" s="31"/>
      <c r="LB71" s="31"/>
      <c r="LC71" s="31"/>
      <c r="LD71" s="31"/>
      <c r="LE71" s="31"/>
      <c r="LF71" s="31"/>
      <c r="LG71" s="31"/>
      <c r="LH71" s="31"/>
      <c r="LI71" s="31"/>
      <c r="LJ71" s="31"/>
      <c r="LK71" s="31"/>
      <c r="LL71" s="31"/>
      <c r="LM71" s="31"/>
      <c r="LN71" s="31"/>
      <c r="LO71" s="31"/>
      <c r="LP71" s="31"/>
      <c r="LQ71" s="31"/>
      <c r="LR71" s="31"/>
      <c r="LS71" s="31"/>
      <c r="LT71" s="31"/>
      <c r="LU71" s="31"/>
      <c r="LV71" s="31"/>
      <c r="LW71" s="31"/>
      <c r="LX71" s="31"/>
      <c r="LY71" s="31"/>
      <c r="LZ71" s="31"/>
      <c r="MA71" s="31"/>
      <c r="MB71" s="31"/>
      <c r="MC71" s="31"/>
      <c r="MD71" s="31"/>
      <c r="ME71" s="31"/>
      <c r="MF71" s="31"/>
      <c r="MG71" s="31"/>
      <c r="MH71" s="31"/>
      <c r="MI71" s="31"/>
      <c r="MJ71" s="31"/>
      <c r="MK71" s="31"/>
      <c r="ML71" s="31"/>
      <c r="MM71" s="31"/>
      <c r="MN71" s="31"/>
      <c r="MO71" s="31"/>
      <c r="MP71" s="31"/>
      <c r="MQ71" s="31"/>
      <c r="MR71" s="31"/>
      <c r="MS71" s="31"/>
      <c r="MT71" s="31"/>
      <c r="MU71" s="31"/>
      <c r="MV71" s="31"/>
      <c r="MW71" s="31"/>
    </row>
    <row r="72" spans="1:36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  <c r="FH72" s="31"/>
      <c r="FI72" s="31"/>
      <c r="FJ72" s="31"/>
      <c r="FK72" s="31"/>
      <c r="FL72" s="31"/>
      <c r="FM72" s="31"/>
      <c r="FN72" s="31"/>
      <c r="FO72" s="31"/>
      <c r="FP72" s="31"/>
      <c r="FQ72" s="31"/>
      <c r="FR72" s="31"/>
      <c r="FS72" s="31"/>
      <c r="FT72" s="31"/>
      <c r="FU72" s="31"/>
      <c r="FV72" s="31"/>
      <c r="FW72" s="31"/>
      <c r="FX72" s="31"/>
      <c r="FY72" s="31"/>
      <c r="FZ72" s="31"/>
      <c r="GA72" s="31"/>
      <c r="GB72" s="31"/>
      <c r="GC72" s="31"/>
      <c r="GD72" s="31"/>
      <c r="GE72" s="31"/>
      <c r="GF72" s="31"/>
      <c r="GG72" s="31"/>
      <c r="GH72" s="31"/>
      <c r="GI72" s="31"/>
      <c r="GJ72" s="31"/>
      <c r="GK72" s="31"/>
      <c r="GL72" s="31"/>
      <c r="GM72" s="31"/>
      <c r="GN72" s="31"/>
      <c r="GO72" s="31"/>
      <c r="GP72" s="31"/>
      <c r="GQ72" s="31"/>
      <c r="GR72" s="31"/>
      <c r="GS72" s="31"/>
      <c r="GT72" s="31"/>
      <c r="GU72" s="31"/>
      <c r="GV72" s="31"/>
      <c r="GW72" s="31"/>
      <c r="GX72" s="31"/>
      <c r="GY72" s="31"/>
      <c r="GZ72" s="31"/>
      <c r="HA72" s="31"/>
      <c r="HB72" s="31"/>
      <c r="HC72" s="31"/>
      <c r="HD72" s="31"/>
      <c r="HE72" s="31"/>
      <c r="HF72" s="31"/>
      <c r="HG72" s="31"/>
      <c r="HH72" s="31"/>
      <c r="HI72" s="31"/>
      <c r="HJ72" s="31"/>
      <c r="HK72" s="31"/>
      <c r="HL72" s="31"/>
      <c r="HM72" s="31"/>
      <c r="HN72" s="31"/>
      <c r="HO72" s="31"/>
      <c r="HP72" s="31"/>
      <c r="HQ72" s="31"/>
      <c r="HR72" s="31"/>
      <c r="HS72" s="31"/>
      <c r="HT72" s="31"/>
      <c r="HU72" s="31"/>
      <c r="HV72" s="31"/>
      <c r="HW72" s="31"/>
      <c r="HX72" s="31"/>
      <c r="HY72" s="31"/>
      <c r="HZ72" s="31"/>
      <c r="IA72" s="31"/>
      <c r="IB72" s="31"/>
      <c r="IC72" s="31"/>
      <c r="ID72" s="31"/>
      <c r="IE72" s="31"/>
      <c r="IF72" s="31"/>
      <c r="IG72" s="31"/>
      <c r="IH72" s="31"/>
      <c r="II72" s="31"/>
      <c r="IJ72" s="31"/>
      <c r="IK72" s="31"/>
      <c r="IL72" s="31"/>
      <c r="IM72" s="31"/>
      <c r="IN72" s="31"/>
      <c r="IO72" s="31"/>
      <c r="IP72" s="31"/>
      <c r="IQ72" s="31"/>
      <c r="IR72" s="31"/>
      <c r="IS72" s="31"/>
      <c r="IT72" s="31"/>
      <c r="IU72" s="31"/>
      <c r="IV72" s="31"/>
      <c r="IW72" s="31"/>
      <c r="IX72" s="31"/>
      <c r="IY72" s="31"/>
      <c r="IZ72" s="31"/>
      <c r="JA72" s="31"/>
      <c r="JB72" s="31"/>
      <c r="JC72" s="31"/>
      <c r="JD72" s="31"/>
      <c r="JE72" s="31"/>
      <c r="JF72" s="31"/>
      <c r="JG72" s="31"/>
      <c r="JH72" s="31"/>
      <c r="JI72" s="31"/>
      <c r="JJ72" s="31"/>
      <c r="JK72" s="31"/>
      <c r="JL72" s="31"/>
      <c r="JM72" s="31"/>
      <c r="JN72" s="31"/>
      <c r="JO72" s="31"/>
      <c r="JP72" s="31"/>
      <c r="JQ72" s="31"/>
      <c r="JR72" s="31"/>
      <c r="JS72" s="31"/>
      <c r="JT72" s="31"/>
      <c r="JU72" s="31"/>
      <c r="JV72" s="31"/>
      <c r="JW72" s="31"/>
      <c r="JX72" s="31"/>
      <c r="JY72" s="31"/>
      <c r="JZ72" s="31"/>
      <c r="KA72" s="31"/>
      <c r="KB72" s="31"/>
      <c r="KC72" s="31"/>
      <c r="KD72" s="31"/>
      <c r="KE72" s="31"/>
      <c r="KF72" s="31"/>
      <c r="KG72" s="31"/>
      <c r="KH72" s="31"/>
      <c r="KI72" s="31"/>
      <c r="KJ72" s="31"/>
      <c r="KK72" s="31"/>
      <c r="KL72" s="31"/>
      <c r="KM72" s="31"/>
      <c r="KN72" s="31"/>
      <c r="KO72" s="31"/>
      <c r="KP72" s="31"/>
      <c r="KQ72" s="31"/>
      <c r="KR72" s="31"/>
      <c r="KS72" s="31"/>
      <c r="KT72" s="31"/>
      <c r="KU72" s="31"/>
      <c r="KV72" s="31"/>
      <c r="KW72" s="31"/>
      <c r="KX72" s="31"/>
      <c r="KY72" s="31"/>
      <c r="KZ72" s="31"/>
      <c r="LA72" s="31"/>
      <c r="LB72" s="31"/>
      <c r="LC72" s="31"/>
      <c r="LD72" s="31"/>
      <c r="LE72" s="31"/>
      <c r="LF72" s="31"/>
      <c r="LG72" s="31"/>
      <c r="LH72" s="31"/>
      <c r="LI72" s="31"/>
      <c r="LJ72" s="31"/>
      <c r="LK72" s="31"/>
      <c r="LL72" s="31"/>
      <c r="LM72" s="31"/>
      <c r="LN72" s="31"/>
      <c r="LO72" s="31"/>
      <c r="LP72" s="31"/>
      <c r="LQ72" s="31"/>
      <c r="LR72" s="31"/>
      <c r="LS72" s="31"/>
      <c r="LT72" s="31"/>
      <c r="LU72" s="31"/>
      <c r="LV72" s="31"/>
      <c r="LW72" s="31"/>
      <c r="LX72" s="31"/>
      <c r="LY72" s="31"/>
      <c r="LZ72" s="31"/>
      <c r="MA72" s="31"/>
      <c r="MB72" s="31"/>
      <c r="MC72" s="31"/>
      <c r="MD72" s="31"/>
      <c r="ME72" s="31"/>
      <c r="MF72" s="31"/>
      <c r="MG72" s="31"/>
      <c r="MH72" s="31"/>
      <c r="MI72" s="31"/>
      <c r="MJ72" s="31"/>
      <c r="MK72" s="31"/>
      <c r="ML72" s="31"/>
      <c r="MM72" s="31"/>
      <c r="MN72" s="31"/>
      <c r="MO72" s="31"/>
      <c r="MP72" s="31"/>
      <c r="MQ72" s="31"/>
      <c r="MR72" s="31"/>
      <c r="MS72" s="31"/>
      <c r="MT72" s="31"/>
      <c r="MU72" s="31"/>
      <c r="MV72" s="31"/>
      <c r="MW72" s="31"/>
    </row>
    <row r="73" spans="1:36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  <c r="FJ73" s="31"/>
      <c r="FK73" s="31"/>
      <c r="FL73" s="31"/>
      <c r="FM73" s="31"/>
      <c r="FN73" s="31"/>
      <c r="FO73" s="31"/>
      <c r="FP73" s="31"/>
      <c r="FQ73" s="31"/>
      <c r="FR73" s="31"/>
      <c r="FS73" s="31"/>
      <c r="FT73" s="31"/>
      <c r="FU73" s="31"/>
      <c r="FV73" s="31"/>
      <c r="FW73" s="31"/>
      <c r="FX73" s="31"/>
      <c r="FY73" s="31"/>
      <c r="FZ73" s="31"/>
      <c r="GA73" s="31"/>
      <c r="GB73" s="31"/>
      <c r="GC73" s="31"/>
      <c r="GD73" s="31"/>
      <c r="GE73" s="31"/>
      <c r="GF73" s="31"/>
      <c r="GG73" s="31"/>
      <c r="GH73" s="31"/>
      <c r="GI73" s="31"/>
      <c r="GJ73" s="31"/>
      <c r="GK73" s="31"/>
      <c r="GL73" s="31"/>
      <c r="GM73" s="31"/>
      <c r="GN73" s="31"/>
      <c r="GO73" s="31"/>
      <c r="GP73" s="31"/>
      <c r="GQ73" s="31"/>
      <c r="GR73" s="31"/>
      <c r="GS73" s="31"/>
      <c r="GT73" s="31"/>
      <c r="GU73" s="31"/>
      <c r="GV73" s="31"/>
      <c r="GW73" s="31"/>
      <c r="GX73" s="31"/>
      <c r="GY73" s="31"/>
      <c r="GZ73" s="31"/>
      <c r="HA73" s="31"/>
      <c r="HB73" s="31"/>
      <c r="HC73" s="31"/>
      <c r="HD73" s="31"/>
      <c r="HE73" s="31"/>
      <c r="HF73" s="31"/>
      <c r="HG73" s="31"/>
      <c r="HH73" s="31"/>
      <c r="HI73" s="31"/>
      <c r="HJ73" s="31"/>
      <c r="HK73" s="31"/>
      <c r="HL73" s="31"/>
      <c r="HM73" s="31"/>
      <c r="HN73" s="31"/>
      <c r="HO73" s="31"/>
      <c r="HP73" s="31"/>
      <c r="HQ73" s="31"/>
      <c r="HR73" s="31"/>
      <c r="HS73" s="31"/>
      <c r="HT73" s="31"/>
      <c r="HU73" s="31"/>
      <c r="HV73" s="31"/>
      <c r="HW73" s="31"/>
      <c r="HX73" s="31"/>
      <c r="HY73" s="31"/>
      <c r="HZ73" s="31"/>
      <c r="IA73" s="31"/>
      <c r="IB73" s="31"/>
      <c r="IC73" s="31"/>
      <c r="ID73" s="31"/>
      <c r="IE73" s="31"/>
      <c r="IF73" s="31"/>
      <c r="IG73" s="31"/>
      <c r="IH73" s="31"/>
      <c r="II73" s="31"/>
      <c r="IJ73" s="31"/>
      <c r="IK73" s="31"/>
      <c r="IL73" s="31"/>
      <c r="IM73" s="31"/>
      <c r="IN73" s="31"/>
      <c r="IO73" s="31"/>
      <c r="IP73" s="31"/>
      <c r="IQ73" s="31"/>
      <c r="IR73" s="31"/>
      <c r="IS73" s="31"/>
      <c r="IT73" s="31"/>
      <c r="IU73" s="31"/>
      <c r="IV73" s="31"/>
      <c r="IW73" s="31"/>
      <c r="IX73" s="31"/>
      <c r="IY73" s="31"/>
      <c r="IZ73" s="31"/>
      <c r="JA73" s="31"/>
      <c r="JB73" s="31"/>
      <c r="JC73" s="31"/>
      <c r="JD73" s="31"/>
      <c r="JE73" s="31"/>
      <c r="JF73" s="31"/>
      <c r="JG73" s="31"/>
      <c r="JH73" s="31"/>
      <c r="JI73" s="31"/>
      <c r="JJ73" s="31"/>
      <c r="JK73" s="31"/>
      <c r="JL73" s="31"/>
      <c r="JM73" s="31"/>
      <c r="JN73" s="31"/>
      <c r="JO73" s="31"/>
      <c r="JP73" s="31"/>
      <c r="JQ73" s="31"/>
      <c r="JR73" s="31"/>
      <c r="JS73" s="31"/>
      <c r="JT73" s="31"/>
      <c r="JU73" s="31"/>
      <c r="JV73" s="31"/>
      <c r="JW73" s="31"/>
      <c r="JX73" s="31"/>
      <c r="JY73" s="31"/>
      <c r="JZ73" s="31"/>
      <c r="KA73" s="31"/>
      <c r="KB73" s="31"/>
      <c r="KC73" s="31"/>
      <c r="KD73" s="31"/>
      <c r="KE73" s="31"/>
      <c r="KF73" s="31"/>
      <c r="KG73" s="31"/>
      <c r="KH73" s="31"/>
      <c r="KI73" s="31"/>
      <c r="KJ73" s="31"/>
      <c r="KK73" s="31"/>
      <c r="KL73" s="31"/>
      <c r="KM73" s="31"/>
      <c r="KN73" s="31"/>
      <c r="KO73" s="31"/>
      <c r="KP73" s="31"/>
      <c r="KQ73" s="31"/>
      <c r="KR73" s="31"/>
      <c r="KS73" s="31"/>
      <c r="KT73" s="31"/>
      <c r="KU73" s="31"/>
      <c r="KV73" s="31"/>
      <c r="KW73" s="31"/>
      <c r="KX73" s="31"/>
      <c r="KY73" s="31"/>
      <c r="KZ73" s="31"/>
      <c r="LA73" s="31"/>
      <c r="LB73" s="31"/>
      <c r="LC73" s="31"/>
      <c r="LD73" s="31"/>
      <c r="LE73" s="31"/>
      <c r="LF73" s="31"/>
      <c r="LG73" s="31"/>
      <c r="LH73" s="31"/>
      <c r="LI73" s="31"/>
      <c r="LJ73" s="31"/>
      <c r="LK73" s="31"/>
      <c r="LL73" s="31"/>
      <c r="LM73" s="31"/>
      <c r="LN73" s="31"/>
      <c r="LO73" s="31"/>
      <c r="LP73" s="31"/>
      <c r="LQ73" s="31"/>
      <c r="LR73" s="31"/>
      <c r="LS73" s="31"/>
      <c r="LT73" s="31"/>
      <c r="LU73" s="31"/>
      <c r="LV73" s="31"/>
      <c r="LW73" s="31"/>
      <c r="LX73" s="31"/>
      <c r="LY73" s="31"/>
      <c r="LZ73" s="31"/>
      <c r="MA73" s="31"/>
      <c r="MB73" s="31"/>
      <c r="MC73" s="31"/>
      <c r="MD73" s="31"/>
      <c r="ME73" s="31"/>
      <c r="MF73" s="31"/>
      <c r="MG73" s="31"/>
      <c r="MH73" s="31"/>
      <c r="MI73" s="31"/>
      <c r="MJ73" s="31"/>
      <c r="MK73" s="31"/>
      <c r="ML73" s="31"/>
      <c r="MM73" s="31"/>
      <c r="MN73" s="31"/>
      <c r="MO73" s="31"/>
      <c r="MP73" s="31"/>
      <c r="MQ73" s="31"/>
      <c r="MR73" s="31"/>
      <c r="MS73" s="31"/>
      <c r="MT73" s="31"/>
      <c r="MU73" s="31"/>
      <c r="MV73" s="31"/>
      <c r="MW73" s="31"/>
    </row>
    <row r="74" spans="1:361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31"/>
      <c r="FS74" s="31"/>
      <c r="FT74" s="31"/>
      <c r="FU74" s="31"/>
      <c r="FV74" s="31"/>
      <c r="FW74" s="31"/>
      <c r="FX74" s="31"/>
      <c r="FY74" s="31"/>
      <c r="FZ74" s="31"/>
      <c r="GA74" s="31"/>
      <c r="GB74" s="31"/>
      <c r="GC74" s="31"/>
      <c r="GD74" s="31"/>
      <c r="GE74" s="31"/>
      <c r="GF74" s="31"/>
      <c r="GG74" s="31"/>
      <c r="GH74" s="31"/>
      <c r="GI74" s="31"/>
      <c r="GJ74" s="31"/>
      <c r="GK74" s="31"/>
      <c r="GL74" s="31"/>
      <c r="GM74" s="31"/>
      <c r="GN74" s="31"/>
      <c r="GO74" s="31"/>
      <c r="GP74" s="31"/>
      <c r="GQ74" s="31"/>
      <c r="GR74" s="31"/>
      <c r="GS74" s="31"/>
      <c r="GT74" s="31"/>
      <c r="GU74" s="31"/>
      <c r="GV74" s="31"/>
      <c r="GW74" s="31"/>
      <c r="GX74" s="31"/>
      <c r="GY74" s="31"/>
      <c r="GZ74" s="31"/>
      <c r="HA74" s="31"/>
      <c r="HB74" s="31"/>
      <c r="HC74" s="31"/>
      <c r="HD74" s="31"/>
      <c r="HE74" s="31"/>
      <c r="HF74" s="31"/>
      <c r="HG74" s="31"/>
      <c r="HH74" s="31"/>
      <c r="HI74" s="31"/>
      <c r="HJ74" s="31"/>
      <c r="HK74" s="31"/>
      <c r="HL74" s="31"/>
      <c r="HM74" s="31"/>
      <c r="HN74" s="31"/>
      <c r="HO74" s="31"/>
      <c r="HP74" s="31"/>
      <c r="HQ74" s="31"/>
      <c r="HR74" s="31"/>
      <c r="HS74" s="31"/>
      <c r="HT74" s="31"/>
      <c r="HU74" s="31"/>
      <c r="HV74" s="31"/>
      <c r="HW74" s="31"/>
      <c r="HX74" s="31"/>
      <c r="HY74" s="31"/>
      <c r="HZ74" s="31"/>
      <c r="IA74" s="31"/>
      <c r="IB74" s="31"/>
      <c r="IC74" s="31"/>
      <c r="ID74" s="31"/>
      <c r="IE74" s="31"/>
      <c r="IF74" s="31"/>
      <c r="IG74" s="31"/>
      <c r="IH74" s="31"/>
      <c r="II74" s="31"/>
      <c r="IJ74" s="31"/>
      <c r="IK74" s="31"/>
      <c r="IL74" s="31"/>
      <c r="IM74" s="31"/>
      <c r="IN74" s="31"/>
      <c r="IO74" s="31"/>
      <c r="IP74" s="31"/>
      <c r="IQ74" s="31"/>
      <c r="IR74" s="31"/>
      <c r="IS74" s="31"/>
      <c r="IT74" s="31"/>
      <c r="IU74" s="31"/>
      <c r="IV74" s="31"/>
      <c r="IW74" s="31"/>
      <c r="IX74" s="31"/>
      <c r="IY74" s="31"/>
      <c r="IZ74" s="31"/>
      <c r="JA74" s="31"/>
      <c r="JB74" s="31"/>
      <c r="JC74" s="31"/>
      <c r="JD74" s="31"/>
      <c r="JE74" s="31"/>
      <c r="JF74" s="31"/>
      <c r="JG74" s="31"/>
      <c r="JH74" s="31"/>
      <c r="JI74" s="31"/>
      <c r="JJ74" s="31"/>
      <c r="JK74" s="31"/>
      <c r="JL74" s="31"/>
      <c r="JM74" s="31"/>
      <c r="JN74" s="31"/>
      <c r="JO74" s="31"/>
      <c r="JP74" s="31"/>
      <c r="JQ74" s="31"/>
      <c r="JR74" s="31"/>
      <c r="JS74" s="31"/>
      <c r="JT74" s="31"/>
      <c r="JU74" s="31"/>
      <c r="JV74" s="31"/>
      <c r="JW74" s="31"/>
      <c r="JX74" s="31"/>
      <c r="JY74" s="31"/>
      <c r="JZ74" s="31"/>
      <c r="KA74" s="31"/>
      <c r="KB74" s="31"/>
      <c r="KC74" s="31"/>
      <c r="KD74" s="31"/>
      <c r="KE74" s="31"/>
      <c r="KF74" s="31"/>
      <c r="KG74" s="31"/>
      <c r="KH74" s="31"/>
      <c r="KI74" s="31"/>
      <c r="KJ74" s="31"/>
      <c r="KK74" s="31"/>
      <c r="KL74" s="31"/>
      <c r="KM74" s="31"/>
      <c r="KN74" s="31"/>
      <c r="KO74" s="31"/>
      <c r="KP74" s="31"/>
      <c r="KQ74" s="31"/>
      <c r="KR74" s="31"/>
      <c r="KS74" s="31"/>
      <c r="KT74" s="31"/>
      <c r="KU74" s="31"/>
      <c r="KV74" s="31"/>
      <c r="KW74" s="31"/>
      <c r="KX74" s="31"/>
      <c r="KY74" s="31"/>
      <c r="KZ74" s="31"/>
      <c r="LA74" s="31"/>
      <c r="LB74" s="31"/>
      <c r="LC74" s="31"/>
      <c r="LD74" s="31"/>
      <c r="LE74" s="31"/>
      <c r="LF74" s="31"/>
      <c r="LG74" s="31"/>
      <c r="LH74" s="31"/>
      <c r="LI74" s="31"/>
      <c r="LJ74" s="31"/>
      <c r="LK74" s="31"/>
      <c r="LL74" s="31"/>
      <c r="LM74" s="31"/>
      <c r="LN74" s="31"/>
      <c r="LO74" s="31"/>
      <c r="LP74" s="31"/>
      <c r="LQ74" s="31"/>
      <c r="LR74" s="31"/>
      <c r="LS74" s="31"/>
      <c r="LT74" s="31"/>
      <c r="LU74" s="31"/>
      <c r="LV74" s="31"/>
      <c r="LW74" s="31"/>
      <c r="LX74" s="31"/>
      <c r="LY74" s="31"/>
      <c r="LZ74" s="31"/>
      <c r="MA74" s="31"/>
      <c r="MB74" s="31"/>
      <c r="MC74" s="31"/>
      <c r="MD74" s="31"/>
      <c r="ME74" s="31"/>
      <c r="MF74" s="31"/>
      <c r="MG74" s="31"/>
      <c r="MH74" s="31"/>
      <c r="MI74" s="31"/>
      <c r="MJ74" s="31"/>
      <c r="MK74" s="31"/>
      <c r="ML74" s="31"/>
      <c r="MM74" s="31"/>
      <c r="MN74" s="31"/>
      <c r="MO74" s="31"/>
      <c r="MP74" s="31"/>
      <c r="MQ74" s="31"/>
      <c r="MR74" s="31"/>
      <c r="MS74" s="31"/>
      <c r="MT74" s="31"/>
      <c r="MU74" s="31"/>
      <c r="MV74" s="31"/>
      <c r="MW74" s="31"/>
    </row>
    <row r="75" spans="1:36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1"/>
      <c r="FJ75" s="31"/>
      <c r="FK75" s="31"/>
      <c r="FL75" s="31"/>
      <c r="FM75" s="31"/>
      <c r="FN75" s="31"/>
      <c r="FO75" s="31"/>
      <c r="FP75" s="31"/>
      <c r="FQ75" s="31"/>
      <c r="FR75" s="31"/>
      <c r="FS75" s="31"/>
      <c r="FT75" s="31"/>
      <c r="FU75" s="31"/>
      <c r="FV75" s="31"/>
      <c r="FW75" s="31"/>
      <c r="FX75" s="31"/>
      <c r="FY75" s="31"/>
      <c r="FZ75" s="31"/>
      <c r="GA75" s="31"/>
      <c r="GB75" s="31"/>
      <c r="GC75" s="31"/>
      <c r="GD75" s="31"/>
      <c r="GE75" s="31"/>
      <c r="GF75" s="31"/>
      <c r="GG75" s="31"/>
      <c r="GH75" s="31"/>
      <c r="GI75" s="31"/>
      <c r="GJ75" s="31"/>
      <c r="GK75" s="31"/>
      <c r="GL75" s="31"/>
      <c r="GM75" s="31"/>
      <c r="GN75" s="31"/>
      <c r="GO75" s="31"/>
      <c r="GP75" s="31"/>
      <c r="GQ75" s="31"/>
      <c r="GR75" s="31"/>
      <c r="GS75" s="31"/>
      <c r="GT75" s="31"/>
      <c r="GU75" s="31"/>
      <c r="GV75" s="31"/>
      <c r="GW75" s="31"/>
      <c r="GX75" s="31"/>
      <c r="GY75" s="31"/>
      <c r="GZ75" s="31"/>
      <c r="HA75" s="31"/>
      <c r="HB75" s="31"/>
      <c r="HC75" s="31"/>
      <c r="HD75" s="31"/>
      <c r="HE75" s="31"/>
      <c r="HF75" s="31"/>
      <c r="HG75" s="31"/>
      <c r="HH75" s="31"/>
      <c r="HI75" s="31"/>
      <c r="HJ75" s="31"/>
      <c r="HK75" s="31"/>
      <c r="HL75" s="31"/>
      <c r="HM75" s="31"/>
      <c r="HN75" s="31"/>
      <c r="HO75" s="31"/>
      <c r="HP75" s="31"/>
      <c r="HQ75" s="31"/>
      <c r="HR75" s="31"/>
      <c r="HS75" s="31"/>
      <c r="HT75" s="31"/>
      <c r="HU75" s="31"/>
      <c r="HV75" s="31"/>
      <c r="HW75" s="31"/>
      <c r="HX75" s="31"/>
      <c r="HY75" s="31"/>
      <c r="HZ75" s="31"/>
      <c r="IA75" s="31"/>
      <c r="IB75" s="31"/>
      <c r="IC75" s="31"/>
      <c r="ID75" s="31"/>
      <c r="IE75" s="31"/>
      <c r="IF75" s="31"/>
      <c r="IG75" s="31"/>
      <c r="IH75" s="31"/>
      <c r="II75" s="31"/>
      <c r="IJ75" s="31"/>
      <c r="IK75" s="31"/>
      <c r="IL75" s="31"/>
      <c r="IM75" s="31"/>
      <c r="IN75" s="31"/>
      <c r="IO75" s="31"/>
      <c r="IP75" s="31"/>
      <c r="IQ75" s="31"/>
      <c r="IR75" s="31"/>
      <c r="IS75" s="31"/>
      <c r="IT75" s="31"/>
      <c r="IU75" s="31"/>
      <c r="IV75" s="31"/>
      <c r="IW75" s="31"/>
      <c r="IX75" s="31"/>
      <c r="IY75" s="31"/>
      <c r="IZ75" s="31"/>
      <c r="JA75" s="31"/>
      <c r="JB75" s="31"/>
      <c r="JC75" s="31"/>
      <c r="JD75" s="31"/>
      <c r="JE75" s="31"/>
      <c r="JF75" s="31"/>
      <c r="JG75" s="31"/>
      <c r="JH75" s="31"/>
      <c r="JI75" s="31"/>
      <c r="JJ75" s="31"/>
      <c r="JK75" s="31"/>
      <c r="JL75" s="31"/>
      <c r="JM75" s="31"/>
      <c r="JN75" s="31"/>
      <c r="JO75" s="31"/>
      <c r="JP75" s="31"/>
      <c r="JQ75" s="31"/>
      <c r="JR75" s="31"/>
      <c r="JS75" s="31"/>
      <c r="JT75" s="31"/>
      <c r="JU75" s="31"/>
      <c r="JV75" s="31"/>
      <c r="JW75" s="31"/>
      <c r="JX75" s="31"/>
      <c r="JY75" s="31"/>
      <c r="JZ75" s="31"/>
      <c r="KA75" s="31"/>
      <c r="KB75" s="31"/>
      <c r="KC75" s="31"/>
      <c r="KD75" s="31"/>
      <c r="KE75" s="31"/>
      <c r="KF75" s="31"/>
      <c r="KG75" s="31"/>
      <c r="KH75" s="31"/>
      <c r="KI75" s="31"/>
      <c r="KJ75" s="31"/>
      <c r="KK75" s="31"/>
      <c r="KL75" s="31"/>
      <c r="KM75" s="31"/>
      <c r="KN75" s="31"/>
      <c r="KO75" s="31"/>
      <c r="KP75" s="31"/>
      <c r="KQ75" s="31"/>
      <c r="KR75" s="31"/>
      <c r="KS75" s="31"/>
      <c r="KT75" s="31"/>
      <c r="KU75" s="31"/>
      <c r="KV75" s="31"/>
      <c r="KW75" s="31"/>
      <c r="KX75" s="31"/>
      <c r="KY75" s="31"/>
      <c r="KZ75" s="31"/>
      <c r="LA75" s="31"/>
      <c r="LB75" s="31"/>
      <c r="LC75" s="31"/>
      <c r="LD75" s="31"/>
      <c r="LE75" s="31"/>
      <c r="LF75" s="31"/>
      <c r="LG75" s="31"/>
      <c r="LH75" s="31"/>
      <c r="LI75" s="31"/>
      <c r="LJ75" s="31"/>
      <c r="LK75" s="31"/>
      <c r="LL75" s="31"/>
      <c r="LM75" s="31"/>
      <c r="LN75" s="31"/>
      <c r="LO75" s="31"/>
      <c r="LP75" s="31"/>
      <c r="LQ75" s="31"/>
      <c r="LR75" s="31"/>
      <c r="LS75" s="31"/>
      <c r="LT75" s="31"/>
      <c r="LU75" s="31"/>
      <c r="LV75" s="31"/>
      <c r="LW75" s="31"/>
      <c r="LX75" s="31"/>
      <c r="LY75" s="31"/>
      <c r="LZ75" s="31"/>
      <c r="MA75" s="31"/>
      <c r="MB75" s="31"/>
      <c r="MC75" s="31"/>
      <c r="MD75" s="31"/>
      <c r="ME75" s="31"/>
      <c r="MF75" s="31"/>
      <c r="MG75" s="31"/>
      <c r="MH75" s="31"/>
      <c r="MI75" s="31"/>
      <c r="MJ75" s="31"/>
      <c r="MK75" s="31"/>
      <c r="ML75" s="31"/>
      <c r="MM75" s="31"/>
      <c r="MN75" s="31"/>
      <c r="MO75" s="31"/>
      <c r="MP75" s="31"/>
      <c r="MQ75" s="31"/>
      <c r="MR75" s="31"/>
      <c r="MS75" s="31"/>
      <c r="MT75" s="31"/>
      <c r="MU75" s="31"/>
      <c r="MV75" s="31"/>
      <c r="MW75" s="31"/>
    </row>
    <row r="76" spans="1:36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  <c r="GQ76" s="31"/>
      <c r="GR76" s="31"/>
      <c r="GS76" s="31"/>
      <c r="GT76" s="31"/>
      <c r="GU76" s="31"/>
      <c r="GV76" s="31"/>
      <c r="GW76" s="31"/>
      <c r="GX76" s="31"/>
      <c r="GY76" s="31"/>
      <c r="GZ76" s="31"/>
      <c r="HA76" s="31"/>
      <c r="HB76" s="31"/>
      <c r="HC76" s="31"/>
      <c r="HD76" s="31"/>
      <c r="HE76" s="31"/>
      <c r="HF76" s="31"/>
      <c r="HG76" s="31"/>
      <c r="HH76" s="31"/>
      <c r="HI76" s="31"/>
      <c r="HJ76" s="31"/>
      <c r="HK76" s="31"/>
      <c r="HL76" s="31"/>
      <c r="HM76" s="31"/>
      <c r="HN76" s="31"/>
      <c r="HO76" s="31"/>
      <c r="HP76" s="31"/>
      <c r="HQ76" s="31"/>
      <c r="HR76" s="31"/>
      <c r="HS76" s="31"/>
      <c r="HT76" s="31"/>
      <c r="HU76" s="31"/>
      <c r="HV76" s="31"/>
      <c r="HW76" s="31"/>
      <c r="HX76" s="31"/>
      <c r="HY76" s="31"/>
      <c r="HZ76" s="31"/>
      <c r="IA76" s="31"/>
      <c r="IB76" s="31"/>
      <c r="IC76" s="31"/>
      <c r="ID76" s="31"/>
      <c r="IE76" s="31"/>
      <c r="IF76" s="31"/>
      <c r="IG76" s="31"/>
      <c r="IH76" s="31"/>
      <c r="II76" s="31"/>
      <c r="IJ76" s="31"/>
      <c r="IK76" s="31"/>
      <c r="IL76" s="31"/>
      <c r="IM76" s="31"/>
      <c r="IN76" s="31"/>
      <c r="IO76" s="31"/>
      <c r="IP76" s="31"/>
      <c r="IQ76" s="31"/>
      <c r="IR76" s="31"/>
      <c r="IS76" s="31"/>
      <c r="IT76" s="31"/>
      <c r="IU76" s="31"/>
      <c r="IV76" s="31"/>
      <c r="IW76" s="31"/>
      <c r="IX76" s="31"/>
      <c r="IY76" s="31"/>
      <c r="IZ76" s="31"/>
      <c r="JA76" s="31"/>
      <c r="JB76" s="31"/>
      <c r="JC76" s="31"/>
      <c r="JD76" s="31"/>
      <c r="JE76" s="31"/>
      <c r="JF76" s="31"/>
      <c r="JG76" s="31"/>
      <c r="JH76" s="31"/>
      <c r="JI76" s="31"/>
      <c r="JJ76" s="31"/>
      <c r="JK76" s="31"/>
      <c r="JL76" s="31"/>
      <c r="JM76" s="31"/>
      <c r="JN76" s="31"/>
      <c r="JO76" s="31"/>
      <c r="JP76" s="31"/>
      <c r="JQ76" s="31"/>
      <c r="JR76" s="31"/>
      <c r="JS76" s="31"/>
      <c r="JT76" s="31"/>
      <c r="JU76" s="31"/>
      <c r="JV76" s="31"/>
      <c r="JW76" s="31"/>
      <c r="JX76" s="31"/>
      <c r="JY76" s="31"/>
      <c r="JZ76" s="31"/>
      <c r="KA76" s="31"/>
      <c r="KB76" s="31"/>
      <c r="KC76" s="31"/>
      <c r="KD76" s="31"/>
      <c r="KE76" s="31"/>
      <c r="KF76" s="31"/>
      <c r="KG76" s="31"/>
      <c r="KH76" s="31"/>
      <c r="KI76" s="31"/>
      <c r="KJ76" s="31"/>
      <c r="KK76" s="31"/>
      <c r="KL76" s="31"/>
      <c r="KM76" s="31"/>
      <c r="KN76" s="31"/>
      <c r="KO76" s="31"/>
      <c r="KP76" s="31"/>
      <c r="KQ76" s="31"/>
      <c r="KR76" s="31"/>
      <c r="KS76" s="31"/>
      <c r="KT76" s="31"/>
      <c r="KU76" s="31"/>
      <c r="KV76" s="31"/>
      <c r="KW76" s="31"/>
      <c r="KX76" s="31"/>
      <c r="KY76" s="31"/>
      <c r="KZ76" s="31"/>
      <c r="LA76" s="31"/>
      <c r="LB76" s="31"/>
      <c r="LC76" s="31"/>
      <c r="LD76" s="31"/>
      <c r="LE76" s="31"/>
      <c r="LF76" s="31"/>
      <c r="LG76" s="31"/>
      <c r="LH76" s="31"/>
      <c r="LI76" s="31"/>
      <c r="LJ76" s="31"/>
      <c r="LK76" s="31"/>
      <c r="LL76" s="31"/>
      <c r="LM76" s="31"/>
      <c r="LN76" s="31"/>
      <c r="LO76" s="31"/>
      <c r="LP76" s="31"/>
      <c r="LQ76" s="31"/>
      <c r="LR76" s="31"/>
      <c r="LS76" s="31"/>
      <c r="LT76" s="31"/>
      <c r="LU76" s="31"/>
      <c r="LV76" s="31"/>
      <c r="LW76" s="31"/>
      <c r="LX76" s="31"/>
      <c r="LY76" s="31"/>
      <c r="LZ76" s="31"/>
      <c r="MA76" s="31"/>
      <c r="MB76" s="31"/>
      <c r="MC76" s="31"/>
      <c r="MD76" s="31"/>
      <c r="ME76" s="31"/>
      <c r="MF76" s="31"/>
      <c r="MG76" s="31"/>
      <c r="MH76" s="31"/>
      <c r="MI76" s="31"/>
      <c r="MJ76" s="31"/>
      <c r="MK76" s="31"/>
      <c r="ML76" s="31"/>
      <c r="MM76" s="31"/>
      <c r="MN76" s="31"/>
      <c r="MO76" s="31"/>
      <c r="MP76" s="31"/>
      <c r="MQ76" s="31"/>
      <c r="MR76" s="31"/>
      <c r="MS76" s="31"/>
      <c r="MT76" s="31"/>
      <c r="MU76" s="31"/>
      <c r="MV76" s="31"/>
      <c r="MW76" s="31"/>
    </row>
    <row r="77" spans="1:36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1"/>
      <c r="GG77" s="31"/>
      <c r="GH77" s="31"/>
      <c r="GI77" s="31"/>
      <c r="GJ77" s="31"/>
      <c r="GK77" s="31"/>
      <c r="GL77" s="31"/>
      <c r="GM77" s="31"/>
      <c r="GN77" s="31"/>
      <c r="GO77" s="31"/>
      <c r="GP77" s="31"/>
      <c r="GQ77" s="31"/>
      <c r="GR77" s="31"/>
      <c r="GS77" s="31"/>
      <c r="GT77" s="31"/>
      <c r="GU77" s="31"/>
      <c r="GV77" s="31"/>
      <c r="GW77" s="31"/>
      <c r="GX77" s="31"/>
      <c r="GY77" s="31"/>
      <c r="GZ77" s="31"/>
      <c r="HA77" s="31"/>
      <c r="HB77" s="31"/>
      <c r="HC77" s="31"/>
      <c r="HD77" s="31"/>
      <c r="HE77" s="31"/>
      <c r="HF77" s="31"/>
      <c r="HG77" s="31"/>
      <c r="HH77" s="31"/>
      <c r="HI77" s="31"/>
      <c r="HJ77" s="31"/>
      <c r="HK77" s="31"/>
      <c r="HL77" s="31"/>
      <c r="HM77" s="31"/>
      <c r="HN77" s="31"/>
      <c r="HO77" s="31"/>
      <c r="HP77" s="31"/>
      <c r="HQ77" s="31"/>
      <c r="HR77" s="31"/>
      <c r="HS77" s="31"/>
      <c r="HT77" s="31"/>
      <c r="HU77" s="31"/>
      <c r="HV77" s="31"/>
      <c r="HW77" s="31"/>
      <c r="HX77" s="31"/>
      <c r="HY77" s="31"/>
      <c r="HZ77" s="31"/>
      <c r="IA77" s="31"/>
      <c r="IB77" s="31"/>
      <c r="IC77" s="31"/>
      <c r="ID77" s="31"/>
      <c r="IE77" s="31"/>
      <c r="IF77" s="31"/>
      <c r="IG77" s="31"/>
      <c r="IH77" s="31"/>
      <c r="II77" s="31"/>
      <c r="IJ77" s="31"/>
      <c r="IK77" s="31"/>
      <c r="IL77" s="31"/>
      <c r="IM77" s="31"/>
      <c r="IN77" s="31"/>
      <c r="IO77" s="31"/>
      <c r="IP77" s="31"/>
      <c r="IQ77" s="31"/>
      <c r="IR77" s="31"/>
      <c r="IS77" s="31"/>
      <c r="IT77" s="31"/>
      <c r="IU77" s="31"/>
      <c r="IV77" s="31"/>
      <c r="IW77" s="31"/>
      <c r="IX77" s="31"/>
      <c r="IY77" s="31"/>
      <c r="IZ77" s="31"/>
      <c r="JA77" s="31"/>
      <c r="JB77" s="31"/>
      <c r="JC77" s="31"/>
      <c r="JD77" s="31"/>
      <c r="JE77" s="31"/>
      <c r="JF77" s="31"/>
      <c r="JG77" s="31"/>
      <c r="JH77" s="31"/>
      <c r="JI77" s="31"/>
      <c r="JJ77" s="31"/>
      <c r="JK77" s="31"/>
      <c r="JL77" s="31"/>
      <c r="JM77" s="31"/>
      <c r="JN77" s="31"/>
      <c r="JO77" s="31"/>
      <c r="JP77" s="31"/>
      <c r="JQ77" s="31"/>
      <c r="JR77" s="31"/>
      <c r="JS77" s="31"/>
      <c r="JT77" s="31"/>
      <c r="JU77" s="31"/>
      <c r="JV77" s="31"/>
      <c r="JW77" s="31"/>
      <c r="JX77" s="31"/>
      <c r="JY77" s="31"/>
      <c r="JZ77" s="31"/>
      <c r="KA77" s="31"/>
      <c r="KB77" s="31"/>
      <c r="KC77" s="31"/>
      <c r="KD77" s="31"/>
      <c r="KE77" s="31"/>
      <c r="KF77" s="31"/>
      <c r="KG77" s="31"/>
      <c r="KH77" s="31"/>
      <c r="KI77" s="31"/>
      <c r="KJ77" s="31"/>
      <c r="KK77" s="31"/>
      <c r="KL77" s="31"/>
      <c r="KM77" s="31"/>
      <c r="KN77" s="31"/>
      <c r="KO77" s="31"/>
      <c r="KP77" s="31"/>
      <c r="KQ77" s="31"/>
      <c r="KR77" s="31"/>
      <c r="KS77" s="31"/>
      <c r="KT77" s="31"/>
      <c r="KU77" s="31"/>
      <c r="KV77" s="31"/>
      <c r="KW77" s="31"/>
      <c r="KX77" s="31"/>
      <c r="KY77" s="31"/>
      <c r="KZ77" s="31"/>
      <c r="LA77" s="31"/>
      <c r="LB77" s="31"/>
      <c r="LC77" s="31"/>
      <c r="LD77" s="31"/>
      <c r="LE77" s="31"/>
      <c r="LF77" s="31"/>
      <c r="LG77" s="31"/>
      <c r="LH77" s="31"/>
      <c r="LI77" s="31"/>
      <c r="LJ77" s="31"/>
      <c r="LK77" s="31"/>
      <c r="LL77" s="31"/>
      <c r="LM77" s="31"/>
      <c r="LN77" s="31"/>
      <c r="LO77" s="31"/>
      <c r="LP77" s="31"/>
      <c r="LQ77" s="31"/>
      <c r="LR77" s="31"/>
      <c r="LS77" s="31"/>
      <c r="LT77" s="31"/>
      <c r="LU77" s="31"/>
      <c r="LV77" s="31"/>
      <c r="LW77" s="31"/>
      <c r="LX77" s="31"/>
      <c r="LY77" s="31"/>
      <c r="LZ77" s="31"/>
      <c r="MA77" s="31"/>
      <c r="MB77" s="31"/>
      <c r="MC77" s="31"/>
      <c r="MD77" s="31"/>
      <c r="ME77" s="31"/>
      <c r="MF77" s="31"/>
      <c r="MG77" s="31"/>
      <c r="MH77" s="31"/>
      <c r="MI77" s="31"/>
      <c r="MJ77" s="31"/>
      <c r="MK77" s="31"/>
      <c r="ML77" s="31"/>
      <c r="MM77" s="31"/>
      <c r="MN77" s="31"/>
      <c r="MO77" s="31"/>
      <c r="MP77" s="31"/>
      <c r="MQ77" s="31"/>
      <c r="MR77" s="31"/>
      <c r="MS77" s="31"/>
      <c r="MT77" s="31"/>
      <c r="MU77" s="31"/>
      <c r="MV77" s="31"/>
      <c r="MW77" s="31"/>
    </row>
    <row r="78" spans="1:36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  <c r="FH78" s="31"/>
      <c r="FI78" s="31"/>
      <c r="FJ78" s="31"/>
      <c r="FK78" s="31"/>
      <c r="FL78" s="31"/>
      <c r="FM78" s="31"/>
      <c r="FN78" s="31"/>
      <c r="FO78" s="31"/>
      <c r="FP78" s="31"/>
      <c r="FQ78" s="31"/>
      <c r="FR78" s="31"/>
      <c r="FS78" s="31"/>
      <c r="FT78" s="31"/>
      <c r="FU78" s="31"/>
      <c r="FV78" s="31"/>
      <c r="FW78" s="31"/>
      <c r="FX78" s="31"/>
      <c r="FY78" s="31"/>
      <c r="FZ78" s="31"/>
      <c r="GA78" s="31"/>
      <c r="GB78" s="31"/>
      <c r="GC78" s="31"/>
      <c r="GD78" s="31"/>
      <c r="GE78" s="31"/>
      <c r="GF78" s="31"/>
      <c r="GG78" s="31"/>
      <c r="GH78" s="31"/>
      <c r="GI78" s="31"/>
      <c r="GJ78" s="31"/>
      <c r="GK78" s="31"/>
      <c r="GL78" s="31"/>
      <c r="GM78" s="31"/>
      <c r="GN78" s="31"/>
      <c r="GO78" s="31"/>
      <c r="GP78" s="31"/>
      <c r="GQ78" s="31"/>
      <c r="GR78" s="31"/>
      <c r="GS78" s="31"/>
      <c r="GT78" s="31"/>
      <c r="GU78" s="31"/>
      <c r="GV78" s="31"/>
      <c r="GW78" s="31"/>
      <c r="GX78" s="31"/>
      <c r="GY78" s="31"/>
      <c r="GZ78" s="31"/>
      <c r="HA78" s="31"/>
      <c r="HB78" s="31"/>
      <c r="HC78" s="31"/>
      <c r="HD78" s="31"/>
      <c r="HE78" s="31"/>
      <c r="HF78" s="31"/>
      <c r="HG78" s="31"/>
      <c r="HH78" s="31"/>
      <c r="HI78" s="31"/>
      <c r="HJ78" s="31"/>
      <c r="HK78" s="31"/>
      <c r="HL78" s="31"/>
      <c r="HM78" s="31"/>
      <c r="HN78" s="31"/>
      <c r="HO78" s="31"/>
      <c r="HP78" s="31"/>
      <c r="HQ78" s="31"/>
      <c r="HR78" s="31"/>
      <c r="HS78" s="31"/>
      <c r="HT78" s="31"/>
      <c r="HU78" s="31"/>
      <c r="HV78" s="31"/>
      <c r="HW78" s="31"/>
      <c r="HX78" s="31"/>
      <c r="HY78" s="31"/>
      <c r="HZ78" s="31"/>
      <c r="IA78" s="31"/>
      <c r="IB78" s="31"/>
      <c r="IC78" s="31"/>
      <c r="ID78" s="31"/>
      <c r="IE78" s="31"/>
      <c r="IF78" s="31"/>
      <c r="IG78" s="31"/>
      <c r="IH78" s="31"/>
      <c r="II78" s="31"/>
      <c r="IJ78" s="31"/>
      <c r="IK78" s="31"/>
      <c r="IL78" s="31"/>
      <c r="IM78" s="31"/>
      <c r="IN78" s="31"/>
      <c r="IO78" s="31"/>
      <c r="IP78" s="31"/>
      <c r="IQ78" s="31"/>
      <c r="IR78" s="31"/>
      <c r="IS78" s="31"/>
      <c r="IT78" s="31"/>
      <c r="IU78" s="31"/>
      <c r="IV78" s="31"/>
      <c r="IW78" s="31"/>
      <c r="IX78" s="31"/>
      <c r="IY78" s="31"/>
      <c r="IZ78" s="31"/>
      <c r="JA78" s="31"/>
      <c r="JB78" s="31"/>
      <c r="JC78" s="31"/>
      <c r="JD78" s="31"/>
      <c r="JE78" s="31"/>
      <c r="JF78" s="31"/>
      <c r="JG78" s="31"/>
      <c r="JH78" s="31"/>
      <c r="JI78" s="31"/>
      <c r="JJ78" s="31"/>
      <c r="JK78" s="31"/>
      <c r="JL78" s="31"/>
      <c r="JM78" s="31"/>
      <c r="JN78" s="31"/>
      <c r="JO78" s="31"/>
      <c r="JP78" s="31"/>
      <c r="JQ78" s="31"/>
      <c r="JR78" s="31"/>
      <c r="JS78" s="31"/>
      <c r="JT78" s="31"/>
      <c r="JU78" s="31"/>
      <c r="JV78" s="31"/>
      <c r="JW78" s="31"/>
      <c r="JX78" s="31"/>
      <c r="JY78" s="31"/>
      <c r="JZ78" s="31"/>
      <c r="KA78" s="31"/>
      <c r="KB78" s="31"/>
      <c r="KC78" s="31"/>
      <c r="KD78" s="31"/>
      <c r="KE78" s="31"/>
      <c r="KF78" s="31"/>
      <c r="KG78" s="31"/>
      <c r="KH78" s="31"/>
      <c r="KI78" s="31"/>
      <c r="KJ78" s="31"/>
      <c r="KK78" s="31"/>
      <c r="KL78" s="31"/>
      <c r="KM78" s="31"/>
      <c r="KN78" s="31"/>
      <c r="KO78" s="31"/>
      <c r="KP78" s="31"/>
      <c r="KQ78" s="31"/>
      <c r="KR78" s="31"/>
      <c r="KS78" s="31"/>
      <c r="KT78" s="31"/>
      <c r="KU78" s="31"/>
      <c r="KV78" s="31"/>
      <c r="KW78" s="31"/>
      <c r="KX78" s="31"/>
      <c r="KY78" s="31"/>
      <c r="KZ78" s="31"/>
      <c r="LA78" s="31"/>
      <c r="LB78" s="31"/>
      <c r="LC78" s="31"/>
      <c r="LD78" s="31"/>
      <c r="LE78" s="31"/>
      <c r="LF78" s="31"/>
      <c r="LG78" s="31"/>
      <c r="LH78" s="31"/>
      <c r="LI78" s="31"/>
      <c r="LJ78" s="31"/>
      <c r="LK78" s="31"/>
      <c r="LL78" s="31"/>
      <c r="LM78" s="31"/>
      <c r="LN78" s="31"/>
      <c r="LO78" s="31"/>
      <c r="LP78" s="31"/>
      <c r="LQ78" s="31"/>
      <c r="LR78" s="31"/>
      <c r="LS78" s="31"/>
      <c r="LT78" s="31"/>
      <c r="LU78" s="31"/>
      <c r="LV78" s="31"/>
      <c r="LW78" s="31"/>
      <c r="LX78" s="31"/>
      <c r="LY78" s="31"/>
      <c r="LZ78" s="31"/>
      <c r="MA78" s="31"/>
      <c r="MB78" s="31"/>
      <c r="MC78" s="31"/>
      <c r="MD78" s="31"/>
      <c r="ME78" s="31"/>
      <c r="MF78" s="31"/>
      <c r="MG78" s="31"/>
      <c r="MH78" s="31"/>
      <c r="MI78" s="31"/>
      <c r="MJ78" s="31"/>
      <c r="MK78" s="31"/>
      <c r="ML78" s="31"/>
      <c r="MM78" s="31"/>
      <c r="MN78" s="31"/>
      <c r="MO78" s="31"/>
      <c r="MP78" s="31"/>
      <c r="MQ78" s="31"/>
      <c r="MR78" s="31"/>
      <c r="MS78" s="31"/>
      <c r="MT78" s="31"/>
      <c r="MU78" s="31"/>
      <c r="MV78" s="31"/>
      <c r="MW78" s="31"/>
    </row>
    <row r="79" spans="1:361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GC79" s="31"/>
      <c r="GD79" s="31"/>
      <c r="GE79" s="31"/>
      <c r="GF79" s="31"/>
      <c r="GG79" s="31"/>
      <c r="GH79" s="31"/>
      <c r="GI79" s="31"/>
      <c r="GJ79" s="31"/>
      <c r="GK79" s="31"/>
      <c r="GL79" s="31"/>
      <c r="GM79" s="31"/>
      <c r="GN79" s="31"/>
      <c r="GO79" s="31"/>
      <c r="GP79" s="31"/>
      <c r="GQ79" s="31"/>
      <c r="GR79" s="31"/>
      <c r="GS79" s="31"/>
      <c r="GT79" s="31"/>
      <c r="GU79" s="31"/>
      <c r="GV79" s="31"/>
      <c r="GW79" s="31"/>
      <c r="GX79" s="31"/>
      <c r="GY79" s="31"/>
      <c r="GZ79" s="31"/>
      <c r="HA79" s="31"/>
      <c r="HB79" s="31"/>
      <c r="HC79" s="31"/>
      <c r="HD79" s="31"/>
      <c r="HE79" s="31"/>
      <c r="HF79" s="31"/>
      <c r="HG79" s="31"/>
      <c r="HH79" s="31"/>
      <c r="HI79" s="31"/>
      <c r="HJ79" s="31"/>
      <c r="HK79" s="31"/>
      <c r="HL79" s="31"/>
      <c r="HM79" s="31"/>
      <c r="HN79" s="31"/>
      <c r="HO79" s="31"/>
      <c r="HP79" s="31"/>
      <c r="HQ79" s="31"/>
      <c r="HR79" s="31"/>
      <c r="HS79" s="31"/>
      <c r="HT79" s="31"/>
      <c r="HU79" s="31"/>
      <c r="HV79" s="31"/>
      <c r="HW79" s="31"/>
      <c r="HX79" s="31"/>
      <c r="HY79" s="31"/>
      <c r="HZ79" s="31"/>
      <c r="IA79" s="31"/>
      <c r="IB79" s="31"/>
      <c r="IC79" s="31"/>
      <c r="ID79" s="31"/>
      <c r="IE79" s="31"/>
      <c r="IF79" s="31"/>
      <c r="IG79" s="31"/>
      <c r="IH79" s="31"/>
      <c r="II79" s="31"/>
      <c r="IJ79" s="31"/>
      <c r="IK79" s="31"/>
      <c r="IL79" s="31"/>
      <c r="IM79" s="31"/>
      <c r="IN79" s="31"/>
      <c r="IO79" s="31"/>
      <c r="IP79" s="31"/>
      <c r="IQ79" s="31"/>
      <c r="IR79" s="31"/>
      <c r="IS79" s="31"/>
      <c r="IT79" s="31"/>
      <c r="IU79" s="31"/>
      <c r="IV79" s="31"/>
      <c r="IW79" s="31"/>
      <c r="IX79" s="31"/>
      <c r="IY79" s="31"/>
      <c r="IZ79" s="31"/>
      <c r="JA79" s="31"/>
      <c r="JB79" s="31"/>
      <c r="JC79" s="31"/>
      <c r="JD79" s="31"/>
      <c r="JE79" s="31"/>
      <c r="JF79" s="31"/>
      <c r="JG79" s="31"/>
      <c r="JH79" s="31"/>
      <c r="JI79" s="31"/>
      <c r="JJ79" s="31"/>
      <c r="JK79" s="31"/>
      <c r="JL79" s="31"/>
      <c r="JM79" s="31"/>
      <c r="JN79" s="31"/>
      <c r="JO79" s="31"/>
      <c r="JP79" s="31"/>
      <c r="JQ79" s="31"/>
      <c r="JR79" s="31"/>
      <c r="JS79" s="31"/>
      <c r="JT79" s="31"/>
      <c r="JU79" s="31"/>
      <c r="JV79" s="31"/>
      <c r="JW79" s="31"/>
      <c r="JX79" s="31"/>
      <c r="JY79" s="31"/>
      <c r="JZ79" s="31"/>
      <c r="KA79" s="31"/>
      <c r="KB79" s="31"/>
      <c r="KC79" s="31"/>
      <c r="KD79" s="31"/>
      <c r="KE79" s="31"/>
      <c r="KF79" s="31"/>
      <c r="KG79" s="31"/>
      <c r="KH79" s="31"/>
      <c r="KI79" s="31"/>
      <c r="KJ79" s="31"/>
      <c r="KK79" s="31"/>
      <c r="KL79" s="31"/>
      <c r="KM79" s="31"/>
      <c r="KN79" s="31"/>
      <c r="KO79" s="31"/>
      <c r="KP79" s="31"/>
      <c r="KQ79" s="31"/>
      <c r="KR79" s="31"/>
      <c r="KS79" s="31"/>
      <c r="KT79" s="31"/>
      <c r="KU79" s="31"/>
      <c r="KV79" s="31"/>
      <c r="KW79" s="31"/>
      <c r="KX79" s="31"/>
      <c r="KY79" s="31"/>
      <c r="KZ79" s="31"/>
      <c r="LA79" s="31"/>
      <c r="LB79" s="31"/>
      <c r="LC79" s="31"/>
      <c r="LD79" s="31"/>
      <c r="LE79" s="31"/>
      <c r="LF79" s="31"/>
      <c r="LG79" s="31"/>
      <c r="LH79" s="31"/>
      <c r="LI79" s="31"/>
      <c r="LJ79" s="31"/>
      <c r="LK79" s="31"/>
      <c r="LL79" s="31"/>
      <c r="LM79" s="31"/>
      <c r="LN79" s="31"/>
      <c r="LO79" s="31"/>
      <c r="LP79" s="31"/>
      <c r="LQ79" s="31"/>
      <c r="LR79" s="31"/>
      <c r="LS79" s="31"/>
      <c r="LT79" s="31"/>
      <c r="LU79" s="31"/>
      <c r="LV79" s="31"/>
      <c r="LW79" s="31"/>
      <c r="LX79" s="31"/>
      <c r="LY79" s="31"/>
      <c r="LZ79" s="31"/>
      <c r="MA79" s="31"/>
      <c r="MB79" s="31"/>
      <c r="MC79" s="31"/>
      <c r="MD79" s="31"/>
      <c r="ME79" s="31"/>
      <c r="MF79" s="31"/>
      <c r="MG79" s="31"/>
      <c r="MH79" s="31"/>
      <c r="MI79" s="31"/>
      <c r="MJ79" s="31"/>
      <c r="MK79" s="31"/>
      <c r="ML79" s="31"/>
      <c r="MM79" s="31"/>
      <c r="MN79" s="31"/>
      <c r="MO79" s="31"/>
      <c r="MP79" s="31"/>
      <c r="MQ79" s="31"/>
      <c r="MR79" s="31"/>
      <c r="MS79" s="31"/>
      <c r="MT79" s="31"/>
      <c r="MU79" s="31"/>
      <c r="MV79" s="31"/>
      <c r="MW79" s="31"/>
    </row>
    <row r="80" spans="1:36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  <c r="GQ80" s="31"/>
      <c r="GR80" s="31"/>
      <c r="GS80" s="31"/>
      <c r="GT80" s="31"/>
      <c r="GU80" s="31"/>
      <c r="GV80" s="31"/>
      <c r="GW80" s="31"/>
      <c r="GX80" s="31"/>
      <c r="GY80" s="31"/>
      <c r="GZ80" s="31"/>
      <c r="HA80" s="31"/>
      <c r="HB80" s="31"/>
      <c r="HC80" s="31"/>
      <c r="HD80" s="31"/>
      <c r="HE80" s="31"/>
      <c r="HF80" s="31"/>
      <c r="HG80" s="31"/>
      <c r="HH80" s="31"/>
      <c r="HI80" s="31"/>
      <c r="HJ80" s="31"/>
      <c r="HK80" s="31"/>
      <c r="HL80" s="31"/>
      <c r="HM80" s="31"/>
      <c r="HN80" s="31"/>
      <c r="HO80" s="31"/>
      <c r="HP80" s="31"/>
      <c r="HQ80" s="31"/>
      <c r="HR80" s="31"/>
      <c r="HS80" s="31"/>
      <c r="HT80" s="31"/>
      <c r="HU80" s="31"/>
      <c r="HV80" s="31"/>
      <c r="HW80" s="31"/>
      <c r="HX80" s="31"/>
      <c r="HY80" s="31"/>
      <c r="HZ80" s="31"/>
      <c r="IA80" s="31"/>
      <c r="IB80" s="31"/>
      <c r="IC80" s="31"/>
      <c r="ID80" s="31"/>
      <c r="IE80" s="31"/>
      <c r="IF80" s="31"/>
      <c r="IG80" s="31"/>
      <c r="IH80" s="31"/>
      <c r="II80" s="31"/>
      <c r="IJ80" s="31"/>
      <c r="IK80" s="31"/>
      <c r="IL80" s="31"/>
      <c r="IM80" s="31"/>
      <c r="IN80" s="31"/>
      <c r="IO80" s="31"/>
      <c r="IP80" s="31"/>
      <c r="IQ80" s="31"/>
      <c r="IR80" s="31"/>
      <c r="IS80" s="31"/>
      <c r="IT80" s="31"/>
      <c r="IU80" s="31"/>
      <c r="IV80" s="31"/>
      <c r="IW80" s="31"/>
      <c r="IX80" s="31"/>
      <c r="IY80" s="31"/>
      <c r="IZ80" s="31"/>
      <c r="JA80" s="31"/>
      <c r="JB80" s="31"/>
      <c r="JC80" s="31"/>
      <c r="JD80" s="31"/>
      <c r="JE80" s="31"/>
      <c r="JF80" s="31"/>
      <c r="JG80" s="31"/>
      <c r="JH80" s="31"/>
      <c r="JI80" s="31"/>
      <c r="JJ80" s="31"/>
      <c r="JK80" s="31"/>
      <c r="JL80" s="31"/>
      <c r="JM80" s="31"/>
      <c r="JN80" s="31"/>
      <c r="JO80" s="31"/>
      <c r="JP80" s="31"/>
      <c r="JQ80" s="31"/>
      <c r="JR80" s="31"/>
      <c r="JS80" s="31"/>
      <c r="JT80" s="31"/>
      <c r="JU80" s="31"/>
      <c r="JV80" s="31"/>
      <c r="JW80" s="31"/>
      <c r="JX80" s="31"/>
      <c r="JY80" s="31"/>
      <c r="JZ80" s="31"/>
      <c r="KA80" s="31"/>
      <c r="KB80" s="31"/>
      <c r="KC80" s="31"/>
      <c r="KD80" s="31"/>
      <c r="KE80" s="31"/>
      <c r="KF80" s="31"/>
      <c r="KG80" s="31"/>
      <c r="KH80" s="31"/>
      <c r="KI80" s="31"/>
      <c r="KJ80" s="31"/>
      <c r="KK80" s="31"/>
      <c r="KL80" s="31"/>
      <c r="KM80" s="31"/>
      <c r="KN80" s="31"/>
      <c r="KO80" s="31"/>
      <c r="KP80" s="31"/>
      <c r="KQ80" s="31"/>
      <c r="KR80" s="31"/>
      <c r="KS80" s="31"/>
      <c r="KT80" s="31"/>
      <c r="KU80" s="31"/>
      <c r="KV80" s="31"/>
      <c r="KW80" s="31"/>
      <c r="KX80" s="31"/>
      <c r="KY80" s="31"/>
      <c r="KZ80" s="31"/>
      <c r="LA80" s="31"/>
      <c r="LB80" s="31"/>
      <c r="LC80" s="31"/>
      <c r="LD80" s="31"/>
      <c r="LE80" s="31"/>
      <c r="LF80" s="31"/>
      <c r="LG80" s="31"/>
      <c r="LH80" s="31"/>
      <c r="LI80" s="31"/>
      <c r="LJ80" s="31"/>
      <c r="LK80" s="31"/>
      <c r="LL80" s="31"/>
      <c r="LM80" s="31"/>
      <c r="LN80" s="31"/>
      <c r="LO80" s="31"/>
      <c r="LP80" s="31"/>
      <c r="LQ80" s="31"/>
      <c r="LR80" s="31"/>
      <c r="LS80" s="31"/>
      <c r="LT80" s="31"/>
      <c r="LU80" s="31"/>
      <c r="LV80" s="31"/>
      <c r="LW80" s="31"/>
      <c r="LX80" s="31"/>
      <c r="LY80" s="31"/>
      <c r="LZ80" s="31"/>
      <c r="MA80" s="31"/>
      <c r="MB80" s="31"/>
      <c r="MC80" s="31"/>
      <c r="MD80" s="31"/>
      <c r="ME80" s="31"/>
      <c r="MF80" s="31"/>
      <c r="MG80" s="31"/>
      <c r="MH80" s="31"/>
      <c r="MI80" s="31"/>
      <c r="MJ80" s="31"/>
      <c r="MK80" s="31"/>
      <c r="ML80" s="31"/>
      <c r="MM80" s="31"/>
      <c r="MN80" s="31"/>
      <c r="MO80" s="31"/>
      <c r="MP80" s="31"/>
      <c r="MQ80" s="31"/>
      <c r="MR80" s="31"/>
      <c r="MS80" s="31"/>
      <c r="MT80" s="31"/>
      <c r="MU80" s="31"/>
      <c r="MV80" s="31"/>
      <c r="MW80" s="31"/>
    </row>
    <row r="81" spans="1:36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  <c r="FH81" s="31"/>
      <c r="FI81" s="31"/>
      <c r="FJ81" s="31"/>
      <c r="FK81" s="31"/>
      <c r="FL81" s="31"/>
      <c r="FM81" s="31"/>
      <c r="FN81" s="31"/>
      <c r="FO81" s="31"/>
      <c r="FP81" s="31"/>
      <c r="FQ81" s="31"/>
      <c r="FR81" s="31"/>
      <c r="FS81" s="31"/>
      <c r="FT81" s="31"/>
      <c r="FU81" s="31"/>
      <c r="FV81" s="31"/>
      <c r="FW81" s="31"/>
      <c r="FX81" s="31"/>
      <c r="FY81" s="31"/>
      <c r="FZ81" s="31"/>
      <c r="GA81" s="31"/>
      <c r="GB81" s="31"/>
      <c r="GC81" s="31"/>
      <c r="GD81" s="31"/>
      <c r="GE81" s="31"/>
      <c r="GF81" s="31"/>
      <c r="GG81" s="31"/>
      <c r="GH81" s="31"/>
      <c r="GI81" s="31"/>
      <c r="GJ81" s="31"/>
      <c r="GK81" s="31"/>
      <c r="GL81" s="31"/>
      <c r="GM81" s="31"/>
      <c r="GN81" s="31"/>
      <c r="GO81" s="31"/>
      <c r="GP81" s="31"/>
      <c r="GQ81" s="31"/>
      <c r="GR81" s="31"/>
      <c r="GS81" s="31"/>
      <c r="GT81" s="31"/>
      <c r="GU81" s="31"/>
      <c r="GV81" s="31"/>
      <c r="GW81" s="31"/>
      <c r="GX81" s="31"/>
      <c r="GY81" s="31"/>
      <c r="GZ81" s="31"/>
      <c r="HA81" s="31"/>
      <c r="HB81" s="31"/>
      <c r="HC81" s="31"/>
      <c r="HD81" s="31"/>
      <c r="HE81" s="31"/>
      <c r="HF81" s="31"/>
      <c r="HG81" s="31"/>
      <c r="HH81" s="31"/>
      <c r="HI81" s="31"/>
      <c r="HJ81" s="31"/>
      <c r="HK81" s="31"/>
      <c r="HL81" s="31"/>
      <c r="HM81" s="31"/>
      <c r="HN81" s="31"/>
      <c r="HO81" s="31"/>
      <c r="HP81" s="31"/>
      <c r="HQ81" s="31"/>
      <c r="HR81" s="31"/>
      <c r="HS81" s="31"/>
      <c r="HT81" s="31"/>
      <c r="HU81" s="31"/>
      <c r="HV81" s="31"/>
      <c r="HW81" s="31"/>
      <c r="HX81" s="31"/>
      <c r="HY81" s="31"/>
      <c r="HZ81" s="31"/>
      <c r="IA81" s="31"/>
      <c r="IB81" s="31"/>
      <c r="IC81" s="31"/>
      <c r="ID81" s="31"/>
      <c r="IE81" s="31"/>
      <c r="IF81" s="31"/>
      <c r="IG81" s="31"/>
      <c r="IH81" s="31"/>
      <c r="II81" s="31"/>
      <c r="IJ81" s="31"/>
      <c r="IK81" s="31"/>
      <c r="IL81" s="31"/>
      <c r="IM81" s="31"/>
      <c r="IN81" s="31"/>
      <c r="IO81" s="31"/>
      <c r="IP81" s="31"/>
      <c r="IQ81" s="31"/>
      <c r="IR81" s="31"/>
      <c r="IS81" s="31"/>
      <c r="IT81" s="31"/>
      <c r="IU81" s="31"/>
      <c r="IV81" s="31"/>
      <c r="IW81" s="31"/>
      <c r="IX81" s="31"/>
      <c r="IY81" s="31"/>
      <c r="IZ81" s="31"/>
      <c r="JA81" s="31"/>
      <c r="JB81" s="31"/>
      <c r="JC81" s="31"/>
      <c r="JD81" s="31"/>
      <c r="JE81" s="31"/>
      <c r="JF81" s="31"/>
      <c r="JG81" s="31"/>
      <c r="JH81" s="31"/>
      <c r="JI81" s="31"/>
      <c r="JJ81" s="31"/>
      <c r="JK81" s="31"/>
      <c r="JL81" s="31"/>
      <c r="JM81" s="31"/>
      <c r="JN81" s="31"/>
      <c r="JO81" s="31"/>
      <c r="JP81" s="31"/>
      <c r="JQ81" s="31"/>
      <c r="JR81" s="31"/>
      <c r="JS81" s="31"/>
      <c r="JT81" s="31"/>
      <c r="JU81" s="31"/>
      <c r="JV81" s="31"/>
      <c r="JW81" s="31"/>
      <c r="JX81" s="31"/>
      <c r="JY81" s="31"/>
      <c r="JZ81" s="31"/>
      <c r="KA81" s="31"/>
      <c r="KB81" s="31"/>
      <c r="KC81" s="31"/>
      <c r="KD81" s="31"/>
      <c r="KE81" s="31"/>
      <c r="KF81" s="31"/>
      <c r="KG81" s="31"/>
      <c r="KH81" s="31"/>
      <c r="KI81" s="31"/>
      <c r="KJ81" s="31"/>
      <c r="KK81" s="31"/>
      <c r="KL81" s="31"/>
      <c r="KM81" s="31"/>
      <c r="KN81" s="31"/>
      <c r="KO81" s="31"/>
      <c r="KP81" s="31"/>
      <c r="KQ81" s="31"/>
      <c r="KR81" s="31"/>
      <c r="KS81" s="31"/>
      <c r="KT81" s="31"/>
      <c r="KU81" s="31"/>
      <c r="KV81" s="31"/>
      <c r="KW81" s="31"/>
      <c r="KX81" s="31"/>
      <c r="KY81" s="31"/>
      <c r="KZ81" s="31"/>
      <c r="LA81" s="31"/>
      <c r="LB81" s="31"/>
      <c r="LC81" s="31"/>
      <c r="LD81" s="31"/>
      <c r="LE81" s="31"/>
      <c r="LF81" s="31"/>
      <c r="LG81" s="31"/>
      <c r="LH81" s="31"/>
      <c r="LI81" s="31"/>
      <c r="LJ81" s="31"/>
      <c r="LK81" s="31"/>
      <c r="LL81" s="31"/>
      <c r="LM81" s="31"/>
      <c r="LN81" s="31"/>
      <c r="LO81" s="31"/>
      <c r="LP81" s="31"/>
      <c r="LQ81" s="31"/>
      <c r="LR81" s="31"/>
      <c r="LS81" s="31"/>
      <c r="LT81" s="31"/>
      <c r="LU81" s="31"/>
      <c r="LV81" s="31"/>
      <c r="LW81" s="31"/>
      <c r="LX81" s="31"/>
      <c r="LY81" s="31"/>
      <c r="LZ81" s="31"/>
      <c r="MA81" s="31"/>
      <c r="MB81" s="31"/>
      <c r="MC81" s="31"/>
      <c r="MD81" s="31"/>
      <c r="ME81" s="31"/>
      <c r="MF81" s="31"/>
      <c r="MG81" s="31"/>
      <c r="MH81" s="31"/>
      <c r="MI81" s="31"/>
      <c r="MJ81" s="31"/>
      <c r="MK81" s="31"/>
      <c r="ML81" s="31"/>
      <c r="MM81" s="31"/>
      <c r="MN81" s="31"/>
      <c r="MO81" s="31"/>
      <c r="MP81" s="31"/>
      <c r="MQ81" s="31"/>
      <c r="MR81" s="31"/>
      <c r="MS81" s="31"/>
      <c r="MT81" s="31"/>
      <c r="MU81" s="31"/>
      <c r="MV81" s="31"/>
      <c r="MW81" s="31"/>
    </row>
    <row r="82" spans="1:36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  <c r="GJ82" s="31"/>
      <c r="GK82" s="31"/>
      <c r="GL82" s="31"/>
      <c r="GM82" s="31"/>
      <c r="GN82" s="31"/>
      <c r="GO82" s="31"/>
      <c r="GP82" s="31"/>
      <c r="GQ82" s="31"/>
      <c r="GR82" s="31"/>
      <c r="GS82" s="31"/>
      <c r="GT82" s="31"/>
      <c r="GU82" s="31"/>
      <c r="GV82" s="31"/>
      <c r="GW82" s="31"/>
      <c r="GX82" s="31"/>
      <c r="GY82" s="31"/>
      <c r="GZ82" s="31"/>
      <c r="HA82" s="31"/>
      <c r="HB82" s="31"/>
      <c r="HC82" s="31"/>
      <c r="HD82" s="31"/>
      <c r="HE82" s="31"/>
      <c r="HF82" s="31"/>
      <c r="HG82" s="31"/>
      <c r="HH82" s="31"/>
      <c r="HI82" s="31"/>
      <c r="HJ82" s="31"/>
      <c r="HK82" s="31"/>
      <c r="HL82" s="31"/>
      <c r="HM82" s="31"/>
      <c r="HN82" s="31"/>
      <c r="HO82" s="31"/>
      <c r="HP82" s="31"/>
      <c r="HQ82" s="31"/>
      <c r="HR82" s="31"/>
      <c r="HS82" s="31"/>
      <c r="HT82" s="31"/>
      <c r="HU82" s="31"/>
      <c r="HV82" s="31"/>
      <c r="HW82" s="31"/>
      <c r="HX82" s="31"/>
      <c r="HY82" s="31"/>
      <c r="HZ82" s="31"/>
      <c r="IA82" s="31"/>
      <c r="IB82" s="31"/>
      <c r="IC82" s="31"/>
      <c r="ID82" s="31"/>
      <c r="IE82" s="31"/>
      <c r="IF82" s="31"/>
      <c r="IG82" s="31"/>
      <c r="IH82" s="31"/>
      <c r="II82" s="31"/>
      <c r="IJ82" s="31"/>
      <c r="IK82" s="31"/>
      <c r="IL82" s="31"/>
      <c r="IM82" s="31"/>
      <c r="IN82" s="31"/>
      <c r="IO82" s="31"/>
      <c r="IP82" s="31"/>
      <c r="IQ82" s="31"/>
      <c r="IR82" s="31"/>
      <c r="IS82" s="31"/>
      <c r="IT82" s="31"/>
      <c r="IU82" s="31"/>
      <c r="IV82" s="31"/>
      <c r="IW82" s="31"/>
      <c r="IX82" s="31"/>
      <c r="IY82" s="31"/>
      <c r="IZ82" s="31"/>
      <c r="JA82" s="31"/>
      <c r="JB82" s="31"/>
      <c r="JC82" s="31"/>
      <c r="JD82" s="31"/>
      <c r="JE82" s="31"/>
      <c r="JF82" s="31"/>
      <c r="JG82" s="31"/>
      <c r="JH82" s="31"/>
      <c r="JI82" s="31"/>
      <c r="JJ82" s="31"/>
      <c r="JK82" s="31"/>
      <c r="JL82" s="31"/>
      <c r="JM82" s="31"/>
      <c r="JN82" s="31"/>
      <c r="JO82" s="31"/>
      <c r="JP82" s="31"/>
      <c r="JQ82" s="31"/>
      <c r="JR82" s="31"/>
      <c r="JS82" s="31"/>
      <c r="JT82" s="31"/>
      <c r="JU82" s="31"/>
      <c r="JV82" s="31"/>
      <c r="JW82" s="31"/>
      <c r="JX82" s="31"/>
      <c r="JY82" s="31"/>
      <c r="JZ82" s="31"/>
      <c r="KA82" s="31"/>
      <c r="KB82" s="31"/>
      <c r="KC82" s="31"/>
      <c r="KD82" s="31"/>
      <c r="KE82" s="31"/>
      <c r="KF82" s="31"/>
      <c r="KG82" s="31"/>
      <c r="KH82" s="31"/>
      <c r="KI82" s="31"/>
      <c r="KJ82" s="31"/>
      <c r="KK82" s="31"/>
      <c r="KL82" s="31"/>
      <c r="KM82" s="31"/>
      <c r="KN82" s="31"/>
      <c r="KO82" s="31"/>
      <c r="KP82" s="31"/>
      <c r="KQ82" s="31"/>
      <c r="KR82" s="31"/>
      <c r="KS82" s="31"/>
      <c r="KT82" s="31"/>
      <c r="KU82" s="31"/>
      <c r="KV82" s="31"/>
      <c r="KW82" s="31"/>
      <c r="KX82" s="31"/>
      <c r="KY82" s="31"/>
      <c r="KZ82" s="31"/>
      <c r="LA82" s="31"/>
      <c r="LB82" s="31"/>
      <c r="LC82" s="31"/>
      <c r="LD82" s="31"/>
      <c r="LE82" s="31"/>
      <c r="LF82" s="31"/>
      <c r="LG82" s="31"/>
      <c r="LH82" s="31"/>
      <c r="LI82" s="31"/>
      <c r="LJ82" s="31"/>
      <c r="LK82" s="31"/>
      <c r="LL82" s="31"/>
      <c r="LM82" s="31"/>
      <c r="LN82" s="31"/>
      <c r="LO82" s="31"/>
      <c r="LP82" s="31"/>
      <c r="LQ82" s="31"/>
      <c r="LR82" s="31"/>
      <c r="LS82" s="31"/>
      <c r="LT82" s="31"/>
      <c r="LU82" s="31"/>
      <c r="LV82" s="31"/>
      <c r="LW82" s="31"/>
      <c r="LX82" s="31"/>
      <c r="LY82" s="31"/>
      <c r="LZ82" s="31"/>
      <c r="MA82" s="31"/>
      <c r="MB82" s="31"/>
      <c r="MC82" s="31"/>
      <c r="MD82" s="31"/>
      <c r="ME82" s="31"/>
      <c r="MF82" s="31"/>
      <c r="MG82" s="31"/>
      <c r="MH82" s="31"/>
      <c r="MI82" s="31"/>
      <c r="MJ82" s="31"/>
      <c r="MK82" s="31"/>
      <c r="ML82" s="31"/>
      <c r="MM82" s="31"/>
      <c r="MN82" s="31"/>
      <c r="MO82" s="31"/>
      <c r="MP82" s="31"/>
      <c r="MQ82" s="31"/>
      <c r="MR82" s="31"/>
      <c r="MS82" s="31"/>
      <c r="MT82" s="31"/>
      <c r="MU82" s="31"/>
      <c r="MV82" s="31"/>
      <c r="MW82" s="31"/>
    </row>
    <row r="83" spans="1:36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31"/>
      <c r="GL83" s="31"/>
      <c r="GM83" s="31"/>
      <c r="GN83" s="31"/>
      <c r="GO83" s="31"/>
      <c r="GP83" s="31"/>
      <c r="GQ83" s="31"/>
      <c r="GR83" s="31"/>
      <c r="GS83" s="31"/>
      <c r="GT83" s="31"/>
      <c r="GU83" s="31"/>
      <c r="GV83" s="31"/>
      <c r="GW83" s="31"/>
      <c r="GX83" s="31"/>
      <c r="GY83" s="31"/>
      <c r="GZ83" s="31"/>
      <c r="HA83" s="31"/>
      <c r="HB83" s="31"/>
      <c r="HC83" s="31"/>
      <c r="HD83" s="31"/>
      <c r="HE83" s="31"/>
      <c r="HF83" s="31"/>
      <c r="HG83" s="31"/>
      <c r="HH83" s="31"/>
      <c r="HI83" s="31"/>
      <c r="HJ83" s="31"/>
      <c r="HK83" s="31"/>
      <c r="HL83" s="31"/>
      <c r="HM83" s="31"/>
      <c r="HN83" s="31"/>
      <c r="HO83" s="31"/>
      <c r="HP83" s="31"/>
      <c r="HQ83" s="31"/>
      <c r="HR83" s="31"/>
      <c r="HS83" s="31"/>
      <c r="HT83" s="31"/>
      <c r="HU83" s="31"/>
      <c r="HV83" s="31"/>
      <c r="HW83" s="31"/>
      <c r="HX83" s="31"/>
      <c r="HY83" s="31"/>
      <c r="HZ83" s="31"/>
      <c r="IA83" s="31"/>
      <c r="IB83" s="31"/>
      <c r="IC83" s="31"/>
      <c r="ID83" s="31"/>
      <c r="IE83" s="31"/>
      <c r="IF83" s="31"/>
      <c r="IG83" s="31"/>
      <c r="IH83" s="31"/>
      <c r="II83" s="31"/>
      <c r="IJ83" s="31"/>
      <c r="IK83" s="31"/>
      <c r="IL83" s="31"/>
      <c r="IM83" s="31"/>
      <c r="IN83" s="31"/>
      <c r="IO83" s="31"/>
      <c r="IP83" s="31"/>
      <c r="IQ83" s="31"/>
      <c r="IR83" s="31"/>
      <c r="IS83" s="31"/>
      <c r="IT83" s="31"/>
      <c r="IU83" s="31"/>
      <c r="IV83" s="31"/>
      <c r="IW83" s="31"/>
      <c r="IX83" s="31"/>
      <c r="IY83" s="31"/>
      <c r="IZ83" s="31"/>
      <c r="JA83" s="31"/>
      <c r="JB83" s="31"/>
      <c r="JC83" s="31"/>
      <c r="JD83" s="31"/>
      <c r="JE83" s="31"/>
      <c r="JF83" s="31"/>
      <c r="JG83" s="31"/>
      <c r="JH83" s="31"/>
      <c r="JI83" s="31"/>
      <c r="JJ83" s="31"/>
      <c r="JK83" s="31"/>
      <c r="JL83" s="31"/>
      <c r="JM83" s="31"/>
      <c r="JN83" s="31"/>
      <c r="JO83" s="31"/>
      <c r="JP83" s="31"/>
      <c r="JQ83" s="31"/>
      <c r="JR83" s="31"/>
      <c r="JS83" s="31"/>
      <c r="JT83" s="31"/>
      <c r="JU83" s="31"/>
      <c r="JV83" s="31"/>
      <c r="JW83" s="31"/>
      <c r="JX83" s="31"/>
      <c r="JY83" s="31"/>
      <c r="JZ83" s="31"/>
      <c r="KA83" s="31"/>
      <c r="KB83" s="31"/>
      <c r="KC83" s="31"/>
      <c r="KD83" s="31"/>
      <c r="KE83" s="31"/>
      <c r="KF83" s="31"/>
      <c r="KG83" s="31"/>
      <c r="KH83" s="31"/>
      <c r="KI83" s="31"/>
      <c r="KJ83" s="31"/>
      <c r="KK83" s="31"/>
      <c r="KL83" s="31"/>
      <c r="KM83" s="31"/>
      <c r="KN83" s="31"/>
      <c r="KO83" s="31"/>
      <c r="KP83" s="31"/>
      <c r="KQ83" s="31"/>
      <c r="KR83" s="31"/>
      <c r="KS83" s="31"/>
      <c r="KT83" s="31"/>
      <c r="KU83" s="31"/>
      <c r="KV83" s="31"/>
      <c r="KW83" s="31"/>
      <c r="KX83" s="31"/>
      <c r="KY83" s="31"/>
      <c r="KZ83" s="31"/>
      <c r="LA83" s="31"/>
      <c r="LB83" s="31"/>
      <c r="LC83" s="31"/>
      <c r="LD83" s="31"/>
      <c r="LE83" s="31"/>
      <c r="LF83" s="31"/>
      <c r="LG83" s="31"/>
      <c r="LH83" s="31"/>
      <c r="LI83" s="31"/>
      <c r="LJ83" s="31"/>
      <c r="LK83" s="31"/>
      <c r="LL83" s="31"/>
      <c r="LM83" s="31"/>
      <c r="LN83" s="31"/>
      <c r="LO83" s="31"/>
      <c r="LP83" s="31"/>
      <c r="LQ83" s="31"/>
      <c r="LR83" s="31"/>
      <c r="LS83" s="31"/>
      <c r="LT83" s="31"/>
      <c r="LU83" s="31"/>
      <c r="LV83" s="31"/>
      <c r="LW83" s="31"/>
      <c r="LX83" s="31"/>
      <c r="LY83" s="31"/>
      <c r="LZ83" s="31"/>
      <c r="MA83" s="31"/>
      <c r="MB83" s="31"/>
      <c r="MC83" s="31"/>
      <c r="MD83" s="31"/>
      <c r="ME83" s="31"/>
      <c r="MF83" s="31"/>
      <c r="MG83" s="31"/>
      <c r="MH83" s="31"/>
      <c r="MI83" s="31"/>
      <c r="MJ83" s="31"/>
      <c r="MK83" s="31"/>
      <c r="ML83" s="31"/>
      <c r="MM83" s="31"/>
      <c r="MN83" s="31"/>
      <c r="MO83" s="31"/>
      <c r="MP83" s="31"/>
      <c r="MQ83" s="31"/>
      <c r="MR83" s="31"/>
      <c r="MS83" s="31"/>
      <c r="MT83" s="31"/>
      <c r="MU83" s="31"/>
      <c r="MV83" s="31"/>
      <c r="MW83" s="31"/>
    </row>
    <row r="84" spans="1:36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</row>
    <row r="85" spans="1:36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</row>
    <row r="86" spans="1:36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</row>
    <row r="87" spans="1:36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</row>
    <row r="88" spans="1:36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</row>
  </sheetData>
  <mergeCells count="6638">
    <mergeCell ref="A40:B40"/>
    <mergeCell ref="AJ22:AK22"/>
    <mergeCell ref="BP22:BQ22"/>
    <mergeCell ref="A2:O2"/>
    <mergeCell ref="A1:O1"/>
    <mergeCell ref="A32:O32"/>
    <mergeCell ref="A33:B33"/>
    <mergeCell ref="A34:B34"/>
    <mergeCell ref="A5:O5"/>
    <mergeCell ref="A7:B7"/>
    <mergeCell ref="A3:F3"/>
    <mergeCell ref="R22:S22"/>
    <mergeCell ref="A35:L35"/>
    <mergeCell ref="BL22:BM22"/>
    <mergeCell ref="BN22:BO22"/>
    <mergeCell ref="AV22:AW22"/>
    <mergeCell ref="AX22:AY22"/>
    <mergeCell ref="AZ22:BA22"/>
    <mergeCell ref="BB22:BC22"/>
    <mergeCell ref="BD22:BE22"/>
    <mergeCell ref="AL22:AM22"/>
    <mergeCell ref="AN22:AO22"/>
    <mergeCell ref="AP22:AQ22"/>
    <mergeCell ref="AR22:AS22"/>
    <mergeCell ref="AT22:AU22"/>
    <mergeCell ref="A19:O19"/>
    <mergeCell ref="A20:B20"/>
    <mergeCell ref="A21:B21"/>
    <mergeCell ref="B24:L24"/>
    <mergeCell ref="B27:L27"/>
    <mergeCell ref="DD22:DE22"/>
    <mergeCell ref="DF22:DG22"/>
    <mergeCell ref="DH22:DI22"/>
    <mergeCell ref="DJ22:DK22"/>
    <mergeCell ref="DL22:DM22"/>
    <mergeCell ref="A48:O48"/>
    <mergeCell ref="A6:B6"/>
    <mergeCell ref="B13:L13"/>
    <mergeCell ref="B16:L16"/>
    <mergeCell ref="A46:L46"/>
    <mergeCell ref="B10:L10"/>
    <mergeCell ref="A17:L17"/>
    <mergeCell ref="CT22:CU22"/>
    <mergeCell ref="CV22:CW22"/>
    <mergeCell ref="CX22:CY22"/>
    <mergeCell ref="CZ22:DA22"/>
    <mergeCell ref="DB22:DC22"/>
    <mergeCell ref="CJ22:CK22"/>
    <mergeCell ref="CL22:CM22"/>
    <mergeCell ref="CN22:CO22"/>
    <mergeCell ref="CP22:CQ22"/>
    <mergeCell ref="CR22:CS22"/>
    <mergeCell ref="BZ22:CA22"/>
    <mergeCell ref="CB22:CC22"/>
    <mergeCell ref="CD22:CE22"/>
    <mergeCell ref="CF22:CG22"/>
    <mergeCell ref="CH22:CI22"/>
    <mergeCell ref="B29:L29"/>
    <mergeCell ref="A30:L30"/>
    <mergeCell ref="EZ22:FA22"/>
    <mergeCell ref="BR22:BS22"/>
    <mergeCell ref="BT22:BU22"/>
    <mergeCell ref="BV22:BW22"/>
    <mergeCell ref="BX22:BY22"/>
    <mergeCell ref="BF22:BG22"/>
    <mergeCell ref="BH22:BI22"/>
    <mergeCell ref="BJ22:BK22"/>
    <mergeCell ref="EH22:EI22"/>
    <mergeCell ref="EJ22:EK22"/>
    <mergeCell ref="EL22:EM22"/>
    <mergeCell ref="EN22:EO22"/>
    <mergeCell ref="EP22:EQ22"/>
    <mergeCell ref="DX22:DY22"/>
    <mergeCell ref="DZ22:EA22"/>
    <mergeCell ref="EB22:EC22"/>
    <mergeCell ref="ED22:EE22"/>
    <mergeCell ref="EF22:EG22"/>
    <mergeCell ref="DN22:DO22"/>
    <mergeCell ref="DP22:DQ22"/>
    <mergeCell ref="DR22:DS22"/>
    <mergeCell ref="DT22:DU22"/>
    <mergeCell ref="DV22:DW22"/>
    <mergeCell ref="GP22:GQ22"/>
    <mergeCell ref="GR22:GS22"/>
    <mergeCell ref="GT22:GU22"/>
    <mergeCell ref="GV22:GW22"/>
    <mergeCell ref="GX22:GY22"/>
    <mergeCell ref="GF22:GG22"/>
    <mergeCell ref="GH22:GI22"/>
    <mergeCell ref="GJ22:GK22"/>
    <mergeCell ref="GL22:GM22"/>
    <mergeCell ref="GN22:GO22"/>
    <mergeCell ref="FV22:FW22"/>
    <mergeCell ref="FX22:FY22"/>
    <mergeCell ref="FZ22:GA22"/>
    <mergeCell ref="GB22:GC22"/>
    <mergeCell ref="GD22:GE22"/>
    <mergeCell ref="FL22:FM22"/>
    <mergeCell ref="FN22:FO22"/>
    <mergeCell ref="FP22:FQ22"/>
    <mergeCell ref="FR22:FS22"/>
    <mergeCell ref="FT22:FU22"/>
    <mergeCell ref="FB22:FC22"/>
    <mergeCell ref="FD22:FE22"/>
    <mergeCell ref="FF22:FG22"/>
    <mergeCell ref="FH22:FI22"/>
    <mergeCell ref="FJ22:FK22"/>
    <mergeCell ref="ER22:ES22"/>
    <mergeCell ref="ET22:EU22"/>
    <mergeCell ref="EV22:EW22"/>
    <mergeCell ref="EX22:EY22"/>
    <mergeCell ref="ID22:IE22"/>
    <mergeCell ref="IF22:IG22"/>
    <mergeCell ref="IH22:II22"/>
    <mergeCell ref="IJ22:IK22"/>
    <mergeCell ref="IL22:IM22"/>
    <mergeCell ref="HT22:HU22"/>
    <mergeCell ref="HV22:HW22"/>
    <mergeCell ref="HX22:HY22"/>
    <mergeCell ref="HZ22:IA22"/>
    <mergeCell ref="IB22:IC22"/>
    <mergeCell ref="HJ22:HK22"/>
    <mergeCell ref="HL22:HM22"/>
    <mergeCell ref="HN22:HO22"/>
    <mergeCell ref="HP22:HQ22"/>
    <mergeCell ref="HR22:HS22"/>
    <mergeCell ref="GZ22:HA22"/>
    <mergeCell ref="HB22:HC22"/>
    <mergeCell ref="HD22:HE22"/>
    <mergeCell ref="HF22:HG22"/>
    <mergeCell ref="HH22:HI22"/>
    <mergeCell ref="JR22:JS22"/>
    <mergeCell ref="JT22:JU22"/>
    <mergeCell ref="JV22:JW22"/>
    <mergeCell ref="JX22:JY22"/>
    <mergeCell ref="JZ22:KA22"/>
    <mergeCell ref="JH22:JI22"/>
    <mergeCell ref="JJ22:JK22"/>
    <mergeCell ref="JL22:JM22"/>
    <mergeCell ref="JN22:JO22"/>
    <mergeCell ref="JP22:JQ22"/>
    <mergeCell ref="IX22:IY22"/>
    <mergeCell ref="IZ22:JA22"/>
    <mergeCell ref="JB22:JC22"/>
    <mergeCell ref="JD22:JE22"/>
    <mergeCell ref="JF22:JG22"/>
    <mergeCell ref="IN22:IO22"/>
    <mergeCell ref="IP22:IQ22"/>
    <mergeCell ref="IR22:IS22"/>
    <mergeCell ref="IT22:IU22"/>
    <mergeCell ref="IV22:IW22"/>
    <mergeCell ref="LF22:LG22"/>
    <mergeCell ref="LH22:LI22"/>
    <mergeCell ref="LJ22:LK22"/>
    <mergeCell ref="LL22:LM22"/>
    <mergeCell ref="LN22:LO22"/>
    <mergeCell ref="KV22:KW22"/>
    <mergeCell ref="KX22:KY22"/>
    <mergeCell ref="KZ22:LA22"/>
    <mergeCell ref="LB22:LC22"/>
    <mergeCell ref="LD22:LE22"/>
    <mergeCell ref="KL22:KM22"/>
    <mergeCell ref="KN22:KO22"/>
    <mergeCell ref="KP22:KQ22"/>
    <mergeCell ref="KR22:KS22"/>
    <mergeCell ref="KT22:KU22"/>
    <mergeCell ref="KB22:KC22"/>
    <mergeCell ref="KD22:KE22"/>
    <mergeCell ref="KF22:KG22"/>
    <mergeCell ref="KH22:KI22"/>
    <mergeCell ref="KJ22:KK22"/>
    <mergeCell ref="MT22:MU22"/>
    <mergeCell ref="MV22:MW22"/>
    <mergeCell ref="MX22:MY22"/>
    <mergeCell ref="MZ22:NA22"/>
    <mergeCell ref="NB22:NC22"/>
    <mergeCell ref="MJ22:MK22"/>
    <mergeCell ref="ML22:MM22"/>
    <mergeCell ref="MN22:MO22"/>
    <mergeCell ref="MP22:MQ22"/>
    <mergeCell ref="MR22:MS22"/>
    <mergeCell ref="LZ22:MA22"/>
    <mergeCell ref="MB22:MC22"/>
    <mergeCell ref="MD22:ME22"/>
    <mergeCell ref="MF22:MG22"/>
    <mergeCell ref="MH22:MI22"/>
    <mergeCell ref="LP22:LQ22"/>
    <mergeCell ref="LR22:LS22"/>
    <mergeCell ref="LT22:LU22"/>
    <mergeCell ref="LV22:LW22"/>
    <mergeCell ref="LX22:LY22"/>
    <mergeCell ref="OH22:OI22"/>
    <mergeCell ref="OJ22:OK22"/>
    <mergeCell ref="OL22:OM22"/>
    <mergeCell ref="ON22:OO22"/>
    <mergeCell ref="OP22:OQ22"/>
    <mergeCell ref="NX22:NY22"/>
    <mergeCell ref="NZ22:OA22"/>
    <mergeCell ref="OB22:OC22"/>
    <mergeCell ref="OD22:OE22"/>
    <mergeCell ref="OF22:OG22"/>
    <mergeCell ref="NN22:NO22"/>
    <mergeCell ref="NP22:NQ22"/>
    <mergeCell ref="NR22:NS22"/>
    <mergeCell ref="NT22:NU22"/>
    <mergeCell ref="NV22:NW22"/>
    <mergeCell ref="ND22:NE22"/>
    <mergeCell ref="NF22:NG22"/>
    <mergeCell ref="NH22:NI22"/>
    <mergeCell ref="NJ22:NK22"/>
    <mergeCell ref="NL22:NM22"/>
    <mergeCell ref="PV22:PW22"/>
    <mergeCell ref="PX22:PY22"/>
    <mergeCell ref="PZ22:QA22"/>
    <mergeCell ref="QB22:QC22"/>
    <mergeCell ref="QD22:QE22"/>
    <mergeCell ref="PL22:PM22"/>
    <mergeCell ref="PN22:PO22"/>
    <mergeCell ref="PP22:PQ22"/>
    <mergeCell ref="PR22:PS22"/>
    <mergeCell ref="PT22:PU22"/>
    <mergeCell ref="PB22:PC22"/>
    <mergeCell ref="PD22:PE22"/>
    <mergeCell ref="PF22:PG22"/>
    <mergeCell ref="PH22:PI22"/>
    <mergeCell ref="PJ22:PK22"/>
    <mergeCell ref="OR22:OS22"/>
    <mergeCell ref="OT22:OU22"/>
    <mergeCell ref="OV22:OW22"/>
    <mergeCell ref="OX22:OY22"/>
    <mergeCell ref="OZ22:PA22"/>
    <mergeCell ref="RJ22:RK22"/>
    <mergeCell ref="RL22:RM22"/>
    <mergeCell ref="RN22:RO22"/>
    <mergeCell ref="RP22:RQ22"/>
    <mergeCell ref="RR22:RS22"/>
    <mergeCell ref="QZ22:RA22"/>
    <mergeCell ref="RB22:RC22"/>
    <mergeCell ref="RD22:RE22"/>
    <mergeCell ref="RF22:RG22"/>
    <mergeCell ref="RH22:RI22"/>
    <mergeCell ref="QP22:QQ22"/>
    <mergeCell ref="QR22:QS22"/>
    <mergeCell ref="QT22:QU22"/>
    <mergeCell ref="QV22:QW22"/>
    <mergeCell ref="QX22:QY22"/>
    <mergeCell ref="QF22:QG22"/>
    <mergeCell ref="QH22:QI22"/>
    <mergeCell ref="QJ22:QK22"/>
    <mergeCell ref="QL22:QM22"/>
    <mergeCell ref="QN22:QO22"/>
    <mergeCell ref="SX22:SY22"/>
    <mergeCell ref="SZ22:TA22"/>
    <mergeCell ref="TB22:TC22"/>
    <mergeCell ref="TD22:TE22"/>
    <mergeCell ref="TF22:TG22"/>
    <mergeCell ref="SN22:SO22"/>
    <mergeCell ref="SP22:SQ22"/>
    <mergeCell ref="SR22:SS22"/>
    <mergeCell ref="ST22:SU22"/>
    <mergeCell ref="SV22:SW22"/>
    <mergeCell ref="SD22:SE22"/>
    <mergeCell ref="SF22:SG22"/>
    <mergeCell ref="SH22:SI22"/>
    <mergeCell ref="SJ22:SK22"/>
    <mergeCell ref="SL22:SM22"/>
    <mergeCell ref="RT22:RU22"/>
    <mergeCell ref="RV22:RW22"/>
    <mergeCell ref="RX22:RY22"/>
    <mergeCell ref="RZ22:SA22"/>
    <mergeCell ref="SB22:SC22"/>
    <mergeCell ref="UL22:UM22"/>
    <mergeCell ref="UN22:UO22"/>
    <mergeCell ref="UP22:UQ22"/>
    <mergeCell ref="UR22:US22"/>
    <mergeCell ref="UT22:UU22"/>
    <mergeCell ref="UB22:UC22"/>
    <mergeCell ref="UD22:UE22"/>
    <mergeCell ref="UF22:UG22"/>
    <mergeCell ref="UH22:UI22"/>
    <mergeCell ref="UJ22:UK22"/>
    <mergeCell ref="TR22:TS22"/>
    <mergeCell ref="TT22:TU22"/>
    <mergeCell ref="TV22:TW22"/>
    <mergeCell ref="TX22:TY22"/>
    <mergeCell ref="TZ22:UA22"/>
    <mergeCell ref="TH22:TI22"/>
    <mergeCell ref="TJ22:TK22"/>
    <mergeCell ref="TL22:TM22"/>
    <mergeCell ref="TN22:TO22"/>
    <mergeCell ref="TP22:TQ22"/>
    <mergeCell ref="VZ22:WA22"/>
    <mergeCell ref="WB22:WC22"/>
    <mergeCell ref="WD22:WE22"/>
    <mergeCell ref="WF22:WG22"/>
    <mergeCell ref="WH22:WI22"/>
    <mergeCell ref="VP22:VQ22"/>
    <mergeCell ref="VR22:VS22"/>
    <mergeCell ref="VT22:VU22"/>
    <mergeCell ref="VV22:VW22"/>
    <mergeCell ref="VX22:VY22"/>
    <mergeCell ref="VF22:VG22"/>
    <mergeCell ref="VH22:VI22"/>
    <mergeCell ref="VJ22:VK22"/>
    <mergeCell ref="VL22:VM22"/>
    <mergeCell ref="VN22:VO22"/>
    <mergeCell ref="UV22:UW22"/>
    <mergeCell ref="UX22:UY22"/>
    <mergeCell ref="UZ22:VA22"/>
    <mergeCell ref="VB22:VC22"/>
    <mergeCell ref="VD22:VE22"/>
    <mergeCell ref="XN22:XO22"/>
    <mergeCell ref="XP22:XQ22"/>
    <mergeCell ref="XR22:XS22"/>
    <mergeCell ref="XT22:XU22"/>
    <mergeCell ref="XV22:XW22"/>
    <mergeCell ref="XD22:XE22"/>
    <mergeCell ref="XF22:XG22"/>
    <mergeCell ref="XH22:XI22"/>
    <mergeCell ref="XJ22:XK22"/>
    <mergeCell ref="XL22:XM22"/>
    <mergeCell ref="WT22:WU22"/>
    <mergeCell ref="WV22:WW22"/>
    <mergeCell ref="WX22:WY22"/>
    <mergeCell ref="WZ22:XA22"/>
    <mergeCell ref="XB22:XC22"/>
    <mergeCell ref="WJ22:WK22"/>
    <mergeCell ref="WL22:WM22"/>
    <mergeCell ref="WN22:WO22"/>
    <mergeCell ref="WP22:WQ22"/>
    <mergeCell ref="WR22:WS22"/>
    <mergeCell ref="ZB22:ZC22"/>
    <mergeCell ref="ZD22:ZE22"/>
    <mergeCell ref="ZF22:ZG22"/>
    <mergeCell ref="ZH22:ZI22"/>
    <mergeCell ref="ZJ22:ZK22"/>
    <mergeCell ref="YR22:YS22"/>
    <mergeCell ref="YT22:YU22"/>
    <mergeCell ref="YV22:YW22"/>
    <mergeCell ref="YX22:YY22"/>
    <mergeCell ref="YZ22:ZA22"/>
    <mergeCell ref="YH22:YI22"/>
    <mergeCell ref="YJ22:YK22"/>
    <mergeCell ref="YL22:YM22"/>
    <mergeCell ref="YN22:YO22"/>
    <mergeCell ref="YP22:YQ22"/>
    <mergeCell ref="XX22:XY22"/>
    <mergeCell ref="XZ22:YA22"/>
    <mergeCell ref="YB22:YC22"/>
    <mergeCell ref="YD22:YE22"/>
    <mergeCell ref="YF22:YG22"/>
    <mergeCell ref="AAP22:AAQ22"/>
    <mergeCell ref="AAR22:AAS22"/>
    <mergeCell ref="AAT22:AAU22"/>
    <mergeCell ref="AAV22:AAW22"/>
    <mergeCell ref="AAX22:AAY22"/>
    <mergeCell ref="AAF22:AAG22"/>
    <mergeCell ref="AAH22:AAI22"/>
    <mergeCell ref="AAJ22:AAK22"/>
    <mergeCell ref="AAL22:AAM22"/>
    <mergeCell ref="AAN22:AAO22"/>
    <mergeCell ref="ZV22:ZW22"/>
    <mergeCell ref="ZX22:ZY22"/>
    <mergeCell ref="ZZ22:AAA22"/>
    <mergeCell ref="AAB22:AAC22"/>
    <mergeCell ref="AAD22:AAE22"/>
    <mergeCell ref="ZL22:ZM22"/>
    <mergeCell ref="ZN22:ZO22"/>
    <mergeCell ref="ZP22:ZQ22"/>
    <mergeCell ref="ZR22:ZS22"/>
    <mergeCell ref="ZT22:ZU22"/>
    <mergeCell ref="ACD22:ACE22"/>
    <mergeCell ref="ACF22:ACG22"/>
    <mergeCell ref="ACH22:ACI22"/>
    <mergeCell ref="ACJ22:ACK22"/>
    <mergeCell ref="ACL22:ACM22"/>
    <mergeCell ref="ABT22:ABU22"/>
    <mergeCell ref="ABV22:ABW22"/>
    <mergeCell ref="ABX22:ABY22"/>
    <mergeCell ref="ABZ22:ACA22"/>
    <mergeCell ref="ACB22:ACC22"/>
    <mergeCell ref="ABJ22:ABK22"/>
    <mergeCell ref="ABL22:ABM22"/>
    <mergeCell ref="ABN22:ABO22"/>
    <mergeCell ref="ABP22:ABQ22"/>
    <mergeCell ref="ABR22:ABS22"/>
    <mergeCell ref="AAZ22:ABA22"/>
    <mergeCell ref="ABB22:ABC22"/>
    <mergeCell ref="ABD22:ABE22"/>
    <mergeCell ref="ABF22:ABG22"/>
    <mergeCell ref="ABH22:ABI22"/>
    <mergeCell ref="ADR22:ADS22"/>
    <mergeCell ref="ADT22:ADU22"/>
    <mergeCell ref="ADV22:ADW22"/>
    <mergeCell ref="ADX22:ADY22"/>
    <mergeCell ref="ADZ22:AEA22"/>
    <mergeCell ref="ADH22:ADI22"/>
    <mergeCell ref="ADJ22:ADK22"/>
    <mergeCell ref="ADL22:ADM22"/>
    <mergeCell ref="ADN22:ADO22"/>
    <mergeCell ref="ADP22:ADQ22"/>
    <mergeCell ref="ACX22:ACY22"/>
    <mergeCell ref="ACZ22:ADA22"/>
    <mergeCell ref="ADB22:ADC22"/>
    <mergeCell ref="ADD22:ADE22"/>
    <mergeCell ref="ADF22:ADG22"/>
    <mergeCell ref="ACN22:ACO22"/>
    <mergeCell ref="ACP22:ACQ22"/>
    <mergeCell ref="ACR22:ACS22"/>
    <mergeCell ref="ACT22:ACU22"/>
    <mergeCell ref="ACV22:ACW22"/>
    <mergeCell ref="AFF22:AFG22"/>
    <mergeCell ref="AFH22:AFI22"/>
    <mergeCell ref="AFJ22:AFK22"/>
    <mergeCell ref="AFL22:AFM22"/>
    <mergeCell ref="AFN22:AFO22"/>
    <mergeCell ref="AEV22:AEW22"/>
    <mergeCell ref="AEX22:AEY22"/>
    <mergeCell ref="AEZ22:AFA22"/>
    <mergeCell ref="AFB22:AFC22"/>
    <mergeCell ref="AFD22:AFE22"/>
    <mergeCell ref="AEL22:AEM22"/>
    <mergeCell ref="AEN22:AEO22"/>
    <mergeCell ref="AEP22:AEQ22"/>
    <mergeCell ref="AER22:AES22"/>
    <mergeCell ref="AET22:AEU22"/>
    <mergeCell ref="AEB22:AEC22"/>
    <mergeCell ref="AED22:AEE22"/>
    <mergeCell ref="AEF22:AEG22"/>
    <mergeCell ref="AEH22:AEI22"/>
    <mergeCell ref="AEJ22:AEK22"/>
    <mergeCell ref="AGT22:AGU22"/>
    <mergeCell ref="AGV22:AGW22"/>
    <mergeCell ref="AGX22:AGY22"/>
    <mergeCell ref="AGZ22:AHA22"/>
    <mergeCell ref="AHB22:AHC22"/>
    <mergeCell ref="AGJ22:AGK22"/>
    <mergeCell ref="AGL22:AGM22"/>
    <mergeCell ref="AGN22:AGO22"/>
    <mergeCell ref="AGP22:AGQ22"/>
    <mergeCell ref="AGR22:AGS22"/>
    <mergeCell ref="AFZ22:AGA22"/>
    <mergeCell ref="AGB22:AGC22"/>
    <mergeCell ref="AGD22:AGE22"/>
    <mergeCell ref="AGF22:AGG22"/>
    <mergeCell ref="AGH22:AGI22"/>
    <mergeCell ref="AFP22:AFQ22"/>
    <mergeCell ref="AFR22:AFS22"/>
    <mergeCell ref="AFT22:AFU22"/>
    <mergeCell ref="AFV22:AFW22"/>
    <mergeCell ref="AFX22:AFY22"/>
    <mergeCell ref="AIH22:AII22"/>
    <mergeCell ref="AIJ22:AIK22"/>
    <mergeCell ref="AIL22:AIM22"/>
    <mergeCell ref="AIN22:AIO22"/>
    <mergeCell ref="AIP22:AIQ22"/>
    <mergeCell ref="AHX22:AHY22"/>
    <mergeCell ref="AHZ22:AIA22"/>
    <mergeCell ref="AIB22:AIC22"/>
    <mergeCell ref="AID22:AIE22"/>
    <mergeCell ref="AIF22:AIG22"/>
    <mergeCell ref="AHN22:AHO22"/>
    <mergeCell ref="AHP22:AHQ22"/>
    <mergeCell ref="AHR22:AHS22"/>
    <mergeCell ref="AHT22:AHU22"/>
    <mergeCell ref="AHV22:AHW22"/>
    <mergeCell ref="AHD22:AHE22"/>
    <mergeCell ref="AHF22:AHG22"/>
    <mergeCell ref="AHH22:AHI22"/>
    <mergeCell ref="AHJ22:AHK22"/>
    <mergeCell ref="AHL22:AHM22"/>
    <mergeCell ref="AJV22:AJW22"/>
    <mergeCell ref="AJX22:AJY22"/>
    <mergeCell ref="AJZ22:AKA22"/>
    <mergeCell ref="AKB22:AKC22"/>
    <mergeCell ref="AKD22:AKE22"/>
    <mergeCell ref="AJL22:AJM22"/>
    <mergeCell ref="AJN22:AJO22"/>
    <mergeCell ref="AJP22:AJQ22"/>
    <mergeCell ref="AJR22:AJS22"/>
    <mergeCell ref="AJT22:AJU22"/>
    <mergeCell ref="AJB22:AJC22"/>
    <mergeCell ref="AJD22:AJE22"/>
    <mergeCell ref="AJF22:AJG22"/>
    <mergeCell ref="AJH22:AJI22"/>
    <mergeCell ref="AJJ22:AJK22"/>
    <mergeCell ref="AIR22:AIS22"/>
    <mergeCell ref="AIT22:AIU22"/>
    <mergeCell ref="AIV22:AIW22"/>
    <mergeCell ref="AIX22:AIY22"/>
    <mergeCell ref="AIZ22:AJA22"/>
    <mergeCell ref="ALJ22:ALK22"/>
    <mergeCell ref="ALL22:ALM22"/>
    <mergeCell ref="ALN22:ALO22"/>
    <mergeCell ref="ALP22:ALQ22"/>
    <mergeCell ref="ALR22:ALS22"/>
    <mergeCell ref="AKZ22:ALA22"/>
    <mergeCell ref="ALB22:ALC22"/>
    <mergeCell ref="ALD22:ALE22"/>
    <mergeCell ref="ALF22:ALG22"/>
    <mergeCell ref="ALH22:ALI22"/>
    <mergeCell ref="AKP22:AKQ22"/>
    <mergeCell ref="AKR22:AKS22"/>
    <mergeCell ref="AKT22:AKU22"/>
    <mergeCell ref="AKV22:AKW22"/>
    <mergeCell ref="AKX22:AKY22"/>
    <mergeCell ref="AKF22:AKG22"/>
    <mergeCell ref="AKH22:AKI22"/>
    <mergeCell ref="AKJ22:AKK22"/>
    <mergeCell ref="AKL22:AKM22"/>
    <mergeCell ref="AKN22:AKO22"/>
    <mergeCell ref="AMX22:AMY22"/>
    <mergeCell ref="AMZ22:ANA22"/>
    <mergeCell ref="ANB22:ANC22"/>
    <mergeCell ref="AND22:ANE22"/>
    <mergeCell ref="ANF22:ANG22"/>
    <mergeCell ref="AMN22:AMO22"/>
    <mergeCell ref="AMP22:AMQ22"/>
    <mergeCell ref="AMR22:AMS22"/>
    <mergeCell ref="AMT22:AMU22"/>
    <mergeCell ref="AMV22:AMW22"/>
    <mergeCell ref="AMD22:AME22"/>
    <mergeCell ref="AMF22:AMG22"/>
    <mergeCell ref="AMH22:AMI22"/>
    <mergeCell ref="AMJ22:AMK22"/>
    <mergeCell ref="AML22:AMM22"/>
    <mergeCell ref="ALT22:ALU22"/>
    <mergeCell ref="ALV22:ALW22"/>
    <mergeCell ref="ALX22:ALY22"/>
    <mergeCell ref="ALZ22:AMA22"/>
    <mergeCell ref="AMB22:AMC22"/>
    <mergeCell ref="AOL22:AOM22"/>
    <mergeCell ref="AON22:AOO22"/>
    <mergeCell ref="AOP22:AOQ22"/>
    <mergeCell ref="AOR22:AOS22"/>
    <mergeCell ref="AOT22:AOU22"/>
    <mergeCell ref="AOB22:AOC22"/>
    <mergeCell ref="AOD22:AOE22"/>
    <mergeCell ref="AOF22:AOG22"/>
    <mergeCell ref="AOH22:AOI22"/>
    <mergeCell ref="AOJ22:AOK22"/>
    <mergeCell ref="ANR22:ANS22"/>
    <mergeCell ref="ANT22:ANU22"/>
    <mergeCell ref="ANV22:ANW22"/>
    <mergeCell ref="ANX22:ANY22"/>
    <mergeCell ref="ANZ22:AOA22"/>
    <mergeCell ref="ANH22:ANI22"/>
    <mergeCell ref="ANJ22:ANK22"/>
    <mergeCell ref="ANL22:ANM22"/>
    <mergeCell ref="ANN22:ANO22"/>
    <mergeCell ref="ANP22:ANQ22"/>
    <mergeCell ref="APZ22:AQA22"/>
    <mergeCell ref="AQB22:AQC22"/>
    <mergeCell ref="AQD22:AQE22"/>
    <mergeCell ref="AQF22:AQG22"/>
    <mergeCell ref="AQH22:AQI22"/>
    <mergeCell ref="APP22:APQ22"/>
    <mergeCell ref="APR22:APS22"/>
    <mergeCell ref="APT22:APU22"/>
    <mergeCell ref="APV22:APW22"/>
    <mergeCell ref="APX22:APY22"/>
    <mergeCell ref="APF22:APG22"/>
    <mergeCell ref="APH22:API22"/>
    <mergeCell ref="APJ22:APK22"/>
    <mergeCell ref="APL22:APM22"/>
    <mergeCell ref="APN22:APO22"/>
    <mergeCell ref="AOV22:AOW22"/>
    <mergeCell ref="AOX22:AOY22"/>
    <mergeCell ref="AOZ22:APA22"/>
    <mergeCell ref="APB22:APC22"/>
    <mergeCell ref="APD22:APE22"/>
    <mergeCell ref="ARN22:ARO22"/>
    <mergeCell ref="ARP22:ARQ22"/>
    <mergeCell ref="ARR22:ARS22"/>
    <mergeCell ref="ART22:ARU22"/>
    <mergeCell ref="ARV22:ARW22"/>
    <mergeCell ref="ARD22:ARE22"/>
    <mergeCell ref="ARF22:ARG22"/>
    <mergeCell ref="ARH22:ARI22"/>
    <mergeCell ref="ARJ22:ARK22"/>
    <mergeCell ref="ARL22:ARM22"/>
    <mergeCell ref="AQT22:AQU22"/>
    <mergeCell ref="AQV22:AQW22"/>
    <mergeCell ref="AQX22:AQY22"/>
    <mergeCell ref="AQZ22:ARA22"/>
    <mergeCell ref="ARB22:ARC22"/>
    <mergeCell ref="AQJ22:AQK22"/>
    <mergeCell ref="AQL22:AQM22"/>
    <mergeCell ref="AQN22:AQO22"/>
    <mergeCell ref="AQP22:AQQ22"/>
    <mergeCell ref="AQR22:AQS22"/>
    <mergeCell ref="ATB22:ATC22"/>
    <mergeCell ref="ATD22:ATE22"/>
    <mergeCell ref="ATF22:ATG22"/>
    <mergeCell ref="ATH22:ATI22"/>
    <mergeCell ref="ATJ22:ATK22"/>
    <mergeCell ref="ASR22:ASS22"/>
    <mergeCell ref="AST22:ASU22"/>
    <mergeCell ref="ASV22:ASW22"/>
    <mergeCell ref="ASX22:ASY22"/>
    <mergeCell ref="ASZ22:ATA22"/>
    <mergeCell ref="ASH22:ASI22"/>
    <mergeCell ref="ASJ22:ASK22"/>
    <mergeCell ref="ASL22:ASM22"/>
    <mergeCell ref="ASN22:ASO22"/>
    <mergeCell ref="ASP22:ASQ22"/>
    <mergeCell ref="ARX22:ARY22"/>
    <mergeCell ref="ARZ22:ASA22"/>
    <mergeCell ref="ASB22:ASC22"/>
    <mergeCell ref="ASD22:ASE22"/>
    <mergeCell ref="ASF22:ASG22"/>
    <mergeCell ref="AUP22:AUQ22"/>
    <mergeCell ref="AUR22:AUS22"/>
    <mergeCell ref="AUT22:AUU22"/>
    <mergeCell ref="AUV22:AUW22"/>
    <mergeCell ref="AUX22:AUY22"/>
    <mergeCell ref="AUF22:AUG22"/>
    <mergeCell ref="AUH22:AUI22"/>
    <mergeCell ref="AUJ22:AUK22"/>
    <mergeCell ref="AUL22:AUM22"/>
    <mergeCell ref="AUN22:AUO22"/>
    <mergeCell ref="ATV22:ATW22"/>
    <mergeCell ref="ATX22:ATY22"/>
    <mergeCell ref="ATZ22:AUA22"/>
    <mergeCell ref="AUB22:AUC22"/>
    <mergeCell ref="AUD22:AUE22"/>
    <mergeCell ref="ATL22:ATM22"/>
    <mergeCell ref="ATN22:ATO22"/>
    <mergeCell ref="ATP22:ATQ22"/>
    <mergeCell ref="ATR22:ATS22"/>
    <mergeCell ref="ATT22:ATU22"/>
    <mergeCell ref="AWD22:AWE22"/>
    <mergeCell ref="AWF22:AWG22"/>
    <mergeCell ref="AWH22:AWI22"/>
    <mergeCell ref="AWJ22:AWK22"/>
    <mergeCell ref="AWL22:AWM22"/>
    <mergeCell ref="AVT22:AVU22"/>
    <mergeCell ref="AVV22:AVW22"/>
    <mergeCell ref="AVX22:AVY22"/>
    <mergeCell ref="AVZ22:AWA22"/>
    <mergeCell ref="AWB22:AWC22"/>
    <mergeCell ref="AVJ22:AVK22"/>
    <mergeCell ref="AVL22:AVM22"/>
    <mergeCell ref="AVN22:AVO22"/>
    <mergeCell ref="AVP22:AVQ22"/>
    <mergeCell ref="AVR22:AVS22"/>
    <mergeCell ref="AUZ22:AVA22"/>
    <mergeCell ref="AVB22:AVC22"/>
    <mergeCell ref="AVD22:AVE22"/>
    <mergeCell ref="AVF22:AVG22"/>
    <mergeCell ref="AVH22:AVI22"/>
    <mergeCell ref="AXR22:AXS22"/>
    <mergeCell ref="AXT22:AXU22"/>
    <mergeCell ref="AXV22:AXW22"/>
    <mergeCell ref="AXX22:AXY22"/>
    <mergeCell ref="AXZ22:AYA22"/>
    <mergeCell ref="AXH22:AXI22"/>
    <mergeCell ref="AXJ22:AXK22"/>
    <mergeCell ref="AXL22:AXM22"/>
    <mergeCell ref="AXN22:AXO22"/>
    <mergeCell ref="AXP22:AXQ22"/>
    <mergeCell ref="AWX22:AWY22"/>
    <mergeCell ref="AWZ22:AXA22"/>
    <mergeCell ref="AXB22:AXC22"/>
    <mergeCell ref="AXD22:AXE22"/>
    <mergeCell ref="AXF22:AXG22"/>
    <mergeCell ref="AWN22:AWO22"/>
    <mergeCell ref="AWP22:AWQ22"/>
    <mergeCell ref="AWR22:AWS22"/>
    <mergeCell ref="AWT22:AWU22"/>
    <mergeCell ref="AWV22:AWW22"/>
    <mergeCell ref="AZF22:AZG22"/>
    <mergeCell ref="AZH22:AZI22"/>
    <mergeCell ref="AZJ22:AZK22"/>
    <mergeCell ref="AZL22:AZM22"/>
    <mergeCell ref="AZN22:AZO22"/>
    <mergeCell ref="AYV22:AYW22"/>
    <mergeCell ref="AYX22:AYY22"/>
    <mergeCell ref="AYZ22:AZA22"/>
    <mergeCell ref="AZB22:AZC22"/>
    <mergeCell ref="AZD22:AZE22"/>
    <mergeCell ref="AYL22:AYM22"/>
    <mergeCell ref="AYN22:AYO22"/>
    <mergeCell ref="AYP22:AYQ22"/>
    <mergeCell ref="AYR22:AYS22"/>
    <mergeCell ref="AYT22:AYU22"/>
    <mergeCell ref="AYB22:AYC22"/>
    <mergeCell ref="AYD22:AYE22"/>
    <mergeCell ref="AYF22:AYG22"/>
    <mergeCell ref="AYH22:AYI22"/>
    <mergeCell ref="AYJ22:AYK22"/>
    <mergeCell ref="BAT22:BAU22"/>
    <mergeCell ref="BAV22:BAW22"/>
    <mergeCell ref="BAX22:BAY22"/>
    <mergeCell ref="BAZ22:BBA22"/>
    <mergeCell ref="BBB22:BBC22"/>
    <mergeCell ref="BAJ22:BAK22"/>
    <mergeCell ref="BAL22:BAM22"/>
    <mergeCell ref="BAN22:BAO22"/>
    <mergeCell ref="BAP22:BAQ22"/>
    <mergeCell ref="BAR22:BAS22"/>
    <mergeCell ref="AZZ22:BAA22"/>
    <mergeCell ref="BAB22:BAC22"/>
    <mergeCell ref="BAD22:BAE22"/>
    <mergeCell ref="BAF22:BAG22"/>
    <mergeCell ref="BAH22:BAI22"/>
    <mergeCell ref="AZP22:AZQ22"/>
    <mergeCell ref="AZR22:AZS22"/>
    <mergeCell ref="AZT22:AZU22"/>
    <mergeCell ref="AZV22:AZW22"/>
    <mergeCell ref="AZX22:AZY22"/>
    <mergeCell ref="BCH22:BCI22"/>
    <mergeCell ref="BCJ22:BCK22"/>
    <mergeCell ref="BCL22:BCM22"/>
    <mergeCell ref="BCN22:BCO22"/>
    <mergeCell ref="BCP22:BCQ22"/>
    <mergeCell ref="BBX22:BBY22"/>
    <mergeCell ref="BBZ22:BCA22"/>
    <mergeCell ref="BCB22:BCC22"/>
    <mergeCell ref="BCD22:BCE22"/>
    <mergeCell ref="BCF22:BCG22"/>
    <mergeCell ref="BBN22:BBO22"/>
    <mergeCell ref="BBP22:BBQ22"/>
    <mergeCell ref="BBR22:BBS22"/>
    <mergeCell ref="BBT22:BBU22"/>
    <mergeCell ref="BBV22:BBW22"/>
    <mergeCell ref="BBD22:BBE22"/>
    <mergeCell ref="BBF22:BBG22"/>
    <mergeCell ref="BBH22:BBI22"/>
    <mergeCell ref="BBJ22:BBK22"/>
    <mergeCell ref="BBL22:BBM22"/>
    <mergeCell ref="BDV22:BDW22"/>
    <mergeCell ref="BDX22:BDY22"/>
    <mergeCell ref="BDZ22:BEA22"/>
    <mergeCell ref="BEB22:BEC22"/>
    <mergeCell ref="BED22:BEE22"/>
    <mergeCell ref="BDL22:BDM22"/>
    <mergeCell ref="BDN22:BDO22"/>
    <mergeCell ref="BDP22:BDQ22"/>
    <mergeCell ref="BDR22:BDS22"/>
    <mergeCell ref="BDT22:BDU22"/>
    <mergeCell ref="BDB22:BDC22"/>
    <mergeCell ref="BDD22:BDE22"/>
    <mergeCell ref="BDF22:BDG22"/>
    <mergeCell ref="BDH22:BDI22"/>
    <mergeCell ref="BDJ22:BDK22"/>
    <mergeCell ref="BCR22:BCS22"/>
    <mergeCell ref="BCT22:BCU22"/>
    <mergeCell ref="BCV22:BCW22"/>
    <mergeCell ref="BCX22:BCY22"/>
    <mergeCell ref="BCZ22:BDA22"/>
    <mergeCell ref="BFJ22:BFK22"/>
    <mergeCell ref="BFL22:BFM22"/>
    <mergeCell ref="BFN22:BFO22"/>
    <mergeCell ref="BFP22:BFQ22"/>
    <mergeCell ref="BFR22:BFS22"/>
    <mergeCell ref="BEZ22:BFA22"/>
    <mergeCell ref="BFB22:BFC22"/>
    <mergeCell ref="BFD22:BFE22"/>
    <mergeCell ref="BFF22:BFG22"/>
    <mergeCell ref="BFH22:BFI22"/>
    <mergeCell ref="BEP22:BEQ22"/>
    <mergeCell ref="BER22:BES22"/>
    <mergeCell ref="BET22:BEU22"/>
    <mergeCell ref="BEV22:BEW22"/>
    <mergeCell ref="BEX22:BEY22"/>
    <mergeCell ref="BEF22:BEG22"/>
    <mergeCell ref="BEH22:BEI22"/>
    <mergeCell ref="BEJ22:BEK22"/>
    <mergeCell ref="BEL22:BEM22"/>
    <mergeCell ref="BEN22:BEO22"/>
    <mergeCell ref="BGX22:BGY22"/>
    <mergeCell ref="BGZ22:BHA22"/>
    <mergeCell ref="BHB22:BHC22"/>
    <mergeCell ref="BHD22:BHE22"/>
    <mergeCell ref="BHF22:BHG22"/>
    <mergeCell ref="BGN22:BGO22"/>
    <mergeCell ref="BGP22:BGQ22"/>
    <mergeCell ref="BGR22:BGS22"/>
    <mergeCell ref="BGT22:BGU22"/>
    <mergeCell ref="BGV22:BGW22"/>
    <mergeCell ref="BGD22:BGE22"/>
    <mergeCell ref="BGF22:BGG22"/>
    <mergeCell ref="BGH22:BGI22"/>
    <mergeCell ref="BGJ22:BGK22"/>
    <mergeCell ref="BGL22:BGM22"/>
    <mergeCell ref="BFT22:BFU22"/>
    <mergeCell ref="BFV22:BFW22"/>
    <mergeCell ref="BFX22:BFY22"/>
    <mergeCell ref="BFZ22:BGA22"/>
    <mergeCell ref="BGB22:BGC22"/>
    <mergeCell ref="BIL22:BIM22"/>
    <mergeCell ref="BIN22:BIO22"/>
    <mergeCell ref="BIP22:BIQ22"/>
    <mergeCell ref="BIR22:BIS22"/>
    <mergeCell ref="BIT22:BIU22"/>
    <mergeCell ref="BIB22:BIC22"/>
    <mergeCell ref="BID22:BIE22"/>
    <mergeCell ref="BIF22:BIG22"/>
    <mergeCell ref="BIH22:BII22"/>
    <mergeCell ref="BIJ22:BIK22"/>
    <mergeCell ref="BHR22:BHS22"/>
    <mergeCell ref="BHT22:BHU22"/>
    <mergeCell ref="BHV22:BHW22"/>
    <mergeCell ref="BHX22:BHY22"/>
    <mergeCell ref="BHZ22:BIA22"/>
    <mergeCell ref="BHH22:BHI22"/>
    <mergeCell ref="BHJ22:BHK22"/>
    <mergeCell ref="BHL22:BHM22"/>
    <mergeCell ref="BHN22:BHO22"/>
    <mergeCell ref="BHP22:BHQ22"/>
    <mergeCell ref="BJZ22:BKA22"/>
    <mergeCell ref="BKB22:BKC22"/>
    <mergeCell ref="BKD22:BKE22"/>
    <mergeCell ref="BKF22:BKG22"/>
    <mergeCell ref="BKH22:BKI22"/>
    <mergeCell ref="BJP22:BJQ22"/>
    <mergeCell ref="BJR22:BJS22"/>
    <mergeCell ref="BJT22:BJU22"/>
    <mergeCell ref="BJV22:BJW22"/>
    <mergeCell ref="BJX22:BJY22"/>
    <mergeCell ref="BJF22:BJG22"/>
    <mergeCell ref="BJH22:BJI22"/>
    <mergeCell ref="BJJ22:BJK22"/>
    <mergeCell ref="BJL22:BJM22"/>
    <mergeCell ref="BJN22:BJO22"/>
    <mergeCell ref="BIV22:BIW22"/>
    <mergeCell ref="BIX22:BIY22"/>
    <mergeCell ref="BIZ22:BJA22"/>
    <mergeCell ref="BJB22:BJC22"/>
    <mergeCell ref="BJD22:BJE22"/>
    <mergeCell ref="BLN22:BLO22"/>
    <mergeCell ref="BLP22:BLQ22"/>
    <mergeCell ref="BLR22:BLS22"/>
    <mergeCell ref="BLT22:BLU22"/>
    <mergeCell ref="BLV22:BLW22"/>
    <mergeCell ref="BLD22:BLE22"/>
    <mergeCell ref="BLF22:BLG22"/>
    <mergeCell ref="BLH22:BLI22"/>
    <mergeCell ref="BLJ22:BLK22"/>
    <mergeCell ref="BLL22:BLM22"/>
    <mergeCell ref="BKT22:BKU22"/>
    <mergeCell ref="BKV22:BKW22"/>
    <mergeCell ref="BKX22:BKY22"/>
    <mergeCell ref="BKZ22:BLA22"/>
    <mergeCell ref="BLB22:BLC22"/>
    <mergeCell ref="BKJ22:BKK22"/>
    <mergeCell ref="BKL22:BKM22"/>
    <mergeCell ref="BKN22:BKO22"/>
    <mergeCell ref="BKP22:BKQ22"/>
    <mergeCell ref="BKR22:BKS22"/>
    <mergeCell ref="BNB22:BNC22"/>
    <mergeCell ref="BND22:BNE22"/>
    <mergeCell ref="BNF22:BNG22"/>
    <mergeCell ref="BNH22:BNI22"/>
    <mergeCell ref="BNJ22:BNK22"/>
    <mergeCell ref="BMR22:BMS22"/>
    <mergeCell ref="BMT22:BMU22"/>
    <mergeCell ref="BMV22:BMW22"/>
    <mergeCell ref="BMX22:BMY22"/>
    <mergeCell ref="BMZ22:BNA22"/>
    <mergeCell ref="BMH22:BMI22"/>
    <mergeCell ref="BMJ22:BMK22"/>
    <mergeCell ref="BML22:BMM22"/>
    <mergeCell ref="BMN22:BMO22"/>
    <mergeCell ref="BMP22:BMQ22"/>
    <mergeCell ref="BLX22:BLY22"/>
    <mergeCell ref="BLZ22:BMA22"/>
    <mergeCell ref="BMB22:BMC22"/>
    <mergeCell ref="BMD22:BME22"/>
    <mergeCell ref="BMF22:BMG22"/>
    <mergeCell ref="BOP22:BOQ22"/>
    <mergeCell ref="BOR22:BOS22"/>
    <mergeCell ref="BOT22:BOU22"/>
    <mergeCell ref="BOV22:BOW22"/>
    <mergeCell ref="BOX22:BOY22"/>
    <mergeCell ref="BOF22:BOG22"/>
    <mergeCell ref="BOH22:BOI22"/>
    <mergeCell ref="BOJ22:BOK22"/>
    <mergeCell ref="BOL22:BOM22"/>
    <mergeCell ref="BON22:BOO22"/>
    <mergeCell ref="BNV22:BNW22"/>
    <mergeCell ref="BNX22:BNY22"/>
    <mergeCell ref="BNZ22:BOA22"/>
    <mergeCell ref="BOB22:BOC22"/>
    <mergeCell ref="BOD22:BOE22"/>
    <mergeCell ref="BNL22:BNM22"/>
    <mergeCell ref="BNN22:BNO22"/>
    <mergeCell ref="BNP22:BNQ22"/>
    <mergeCell ref="BNR22:BNS22"/>
    <mergeCell ref="BNT22:BNU22"/>
    <mergeCell ref="BQD22:BQE22"/>
    <mergeCell ref="BQF22:BQG22"/>
    <mergeCell ref="BQH22:BQI22"/>
    <mergeCell ref="BQJ22:BQK22"/>
    <mergeCell ref="BQL22:BQM22"/>
    <mergeCell ref="BPT22:BPU22"/>
    <mergeCell ref="BPV22:BPW22"/>
    <mergeCell ref="BPX22:BPY22"/>
    <mergeCell ref="BPZ22:BQA22"/>
    <mergeCell ref="BQB22:BQC22"/>
    <mergeCell ref="BPJ22:BPK22"/>
    <mergeCell ref="BPL22:BPM22"/>
    <mergeCell ref="BPN22:BPO22"/>
    <mergeCell ref="BPP22:BPQ22"/>
    <mergeCell ref="BPR22:BPS22"/>
    <mergeCell ref="BOZ22:BPA22"/>
    <mergeCell ref="BPB22:BPC22"/>
    <mergeCell ref="BPD22:BPE22"/>
    <mergeCell ref="BPF22:BPG22"/>
    <mergeCell ref="BPH22:BPI22"/>
    <mergeCell ref="BRR22:BRS22"/>
    <mergeCell ref="BRT22:BRU22"/>
    <mergeCell ref="BRV22:BRW22"/>
    <mergeCell ref="BRX22:BRY22"/>
    <mergeCell ref="BRZ22:BSA22"/>
    <mergeCell ref="BRH22:BRI22"/>
    <mergeCell ref="BRJ22:BRK22"/>
    <mergeCell ref="BRL22:BRM22"/>
    <mergeCell ref="BRN22:BRO22"/>
    <mergeCell ref="BRP22:BRQ22"/>
    <mergeCell ref="BQX22:BQY22"/>
    <mergeCell ref="BQZ22:BRA22"/>
    <mergeCell ref="BRB22:BRC22"/>
    <mergeCell ref="BRD22:BRE22"/>
    <mergeCell ref="BRF22:BRG22"/>
    <mergeCell ref="BQN22:BQO22"/>
    <mergeCell ref="BQP22:BQQ22"/>
    <mergeCell ref="BQR22:BQS22"/>
    <mergeCell ref="BQT22:BQU22"/>
    <mergeCell ref="BQV22:BQW22"/>
    <mergeCell ref="BTF22:BTG22"/>
    <mergeCell ref="BTH22:BTI22"/>
    <mergeCell ref="BTJ22:BTK22"/>
    <mergeCell ref="BTL22:BTM22"/>
    <mergeCell ref="BTN22:BTO22"/>
    <mergeCell ref="BSV22:BSW22"/>
    <mergeCell ref="BSX22:BSY22"/>
    <mergeCell ref="BSZ22:BTA22"/>
    <mergeCell ref="BTB22:BTC22"/>
    <mergeCell ref="BTD22:BTE22"/>
    <mergeCell ref="BSL22:BSM22"/>
    <mergeCell ref="BSN22:BSO22"/>
    <mergeCell ref="BSP22:BSQ22"/>
    <mergeCell ref="BSR22:BSS22"/>
    <mergeCell ref="BST22:BSU22"/>
    <mergeCell ref="BSB22:BSC22"/>
    <mergeCell ref="BSD22:BSE22"/>
    <mergeCell ref="BSF22:BSG22"/>
    <mergeCell ref="BSH22:BSI22"/>
    <mergeCell ref="BSJ22:BSK22"/>
    <mergeCell ref="BUT22:BUU22"/>
    <mergeCell ref="BUV22:BUW22"/>
    <mergeCell ref="BUX22:BUY22"/>
    <mergeCell ref="BUZ22:BVA22"/>
    <mergeCell ref="BVB22:BVC22"/>
    <mergeCell ref="BUJ22:BUK22"/>
    <mergeCell ref="BUL22:BUM22"/>
    <mergeCell ref="BUN22:BUO22"/>
    <mergeCell ref="BUP22:BUQ22"/>
    <mergeCell ref="BUR22:BUS22"/>
    <mergeCell ref="BTZ22:BUA22"/>
    <mergeCell ref="BUB22:BUC22"/>
    <mergeCell ref="BUD22:BUE22"/>
    <mergeCell ref="BUF22:BUG22"/>
    <mergeCell ref="BUH22:BUI22"/>
    <mergeCell ref="BTP22:BTQ22"/>
    <mergeCell ref="BTR22:BTS22"/>
    <mergeCell ref="BTT22:BTU22"/>
    <mergeCell ref="BTV22:BTW22"/>
    <mergeCell ref="BTX22:BTY22"/>
    <mergeCell ref="BWH22:BWI22"/>
    <mergeCell ref="BWJ22:BWK22"/>
    <mergeCell ref="BWL22:BWM22"/>
    <mergeCell ref="BWN22:BWO22"/>
    <mergeCell ref="BWP22:BWQ22"/>
    <mergeCell ref="BVX22:BVY22"/>
    <mergeCell ref="BVZ22:BWA22"/>
    <mergeCell ref="BWB22:BWC22"/>
    <mergeCell ref="BWD22:BWE22"/>
    <mergeCell ref="BWF22:BWG22"/>
    <mergeCell ref="BVN22:BVO22"/>
    <mergeCell ref="BVP22:BVQ22"/>
    <mergeCell ref="BVR22:BVS22"/>
    <mergeCell ref="BVT22:BVU22"/>
    <mergeCell ref="BVV22:BVW22"/>
    <mergeCell ref="BVD22:BVE22"/>
    <mergeCell ref="BVF22:BVG22"/>
    <mergeCell ref="BVH22:BVI22"/>
    <mergeCell ref="BVJ22:BVK22"/>
    <mergeCell ref="BVL22:BVM22"/>
    <mergeCell ref="BXV22:BXW22"/>
    <mergeCell ref="BXX22:BXY22"/>
    <mergeCell ref="BXZ22:BYA22"/>
    <mergeCell ref="BYB22:BYC22"/>
    <mergeCell ref="BYD22:BYE22"/>
    <mergeCell ref="BXL22:BXM22"/>
    <mergeCell ref="BXN22:BXO22"/>
    <mergeCell ref="BXP22:BXQ22"/>
    <mergeCell ref="BXR22:BXS22"/>
    <mergeCell ref="BXT22:BXU22"/>
    <mergeCell ref="BXB22:BXC22"/>
    <mergeCell ref="BXD22:BXE22"/>
    <mergeCell ref="BXF22:BXG22"/>
    <mergeCell ref="BXH22:BXI22"/>
    <mergeCell ref="BXJ22:BXK22"/>
    <mergeCell ref="BWR22:BWS22"/>
    <mergeCell ref="BWT22:BWU22"/>
    <mergeCell ref="BWV22:BWW22"/>
    <mergeCell ref="BWX22:BWY22"/>
    <mergeCell ref="BWZ22:BXA22"/>
    <mergeCell ref="BZJ22:BZK22"/>
    <mergeCell ref="BZL22:BZM22"/>
    <mergeCell ref="BZN22:BZO22"/>
    <mergeCell ref="BZP22:BZQ22"/>
    <mergeCell ref="BZR22:BZS22"/>
    <mergeCell ref="BYZ22:BZA22"/>
    <mergeCell ref="BZB22:BZC22"/>
    <mergeCell ref="BZD22:BZE22"/>
    <mergeCell ref="BZF22:BZG22"/>
    <mergeCell ref="BZH22:BZI22"/>
    <mergeCell ref="BYP22:BYQ22"/>
    <mergeCell ref="BYR22:BYS22"/>
    <mergeCell ref="BYT22:BYU22"/>
    <mergeCell ref="BYV22:BYW22"/>
    <mergeCell ref="BYX22:BYY22"/>
    <mergeCell ref="BYF22:BYG22"/>
    <mergeCell ref="BYH22:BYI22"/>
    <mergeCell ref="BYJ22:BYK22"/>
    <mergeCell ref="BYL22:BYM22"/>
    <mergeCell ref="BYN22:BYO22"/>
    <mergeCell ref="CAX22:CAY22"/>
    <mergeCell ref="CAZ22:CBA22"/>
    <mergeCell ref="CBB22:CBC22"/>
    <mergeCell ref="CBD22:CBE22"/>
    <mergeCell ref="CBF22:CBG22"/>
    <mergeCell ref="CAN22:CAO22"/>
    <mergeCell ref="CAP22:CAQ22"/>
    <mergeCell ref="CAR22:CAS22"/>
    <mergeCell ref="CAT22:CAU22"/>
    <mergeCell ref="CAV22:CAW22"/>
    <mergeCell ref="CAD22:CAE22"/>
    <mergeCell ref="CAF22:CAG22"/>
    <mergeCell ref="CAH22:CAI22"/>
    <mergeCell ref="CAJ22:CAK22"/>
    <mergeCell ref="CAL22:CAM22"/>
    <mergeCell ref="BZT22:BZU22"/>
    <mergeCell ref="BZV22:BZW22"/>
    <mergeCell ref="BZX22:BZY22"/>
    <mergeCell ref="BZZ22:CAA22"/>
    <mergeCell ref="CAB22:CAC22"/>
    <mergeCell ref="CCL22:CCM22"/>
    <mergeCell ref="CCN22:CCO22"/>
    <mergeCell ref="CCP22:CCQ22"/>
    <mergeCell ref="CCR22:CCS22"/>
    <mergeCell ref="CCT22:CCU22"/>
    <mergeCell ref="CCB22:CCC22"/>
    <mergeCell ref="CCD22:CCE22"/>
    <mergeCell ref="CCF22:CCG22"/>
    <mergeCell ref="CCH22:CCI22"/>
    <mergeCell ref="CCJ22:CCK22"/>
    <mergeCell ref="CBR22:CBS22"/>
    <mergeCell ref="CBT22:CBU22"/>
    <mergeCell ref="CBV22:CBW22"/>
    <mergeCell ref="CBX22:CBY22"/>
    <mergeCell ref="CBZ22:CCA22"/>
    <mergeCell ref="CBH22:CBI22"/>
    <mergeCell ref="CBJ22:CBK22"/>
    <mergeCell ref="CBL22:CBM22"/>
    <mergeCell ref="CBN22:CBO22"/>
    <mergeCell ref="CBP22:CBQ22"/>
    <mergeCell ref="CDZ22:CEA22"/>
    <mergeCell ref="CEB22:CEC22"/>
    <mergeCell ref="CED22:CEE22"/>
    <mergeCell ref="CEF22:CEG22"/>
    <mergeCell ref="CEH22:CEI22"/>
    <mergeCell ref="CDP22:CDQ22"/>
    <mergeCell ref="CDR22:CDS22"/>
    <mergeCell ref="CDT22:CDU22"/>
    <mergeCell ref="CDV22:CDW22"/>
    <mergeCell ref="CDX22:CDY22"/>
    <mergeCell ref="CDF22:CDG22"/>
    <mergeCell ref="CDH22:CDI22"/>
    <mergeCell ref="CDJ22:CDK22"/>
    <mergeCell ref="CDL22:CDM22"/>
    <mergeCell ref="CDN22:CDO22"/>
    <mergeCell ref="CCV22:CCW22"/>
    <mergeCell ref="CCX22:CCY22"/>
    <mergeCell ref="CCZ22:CDA22"/>
    <mergeCell ref="CDB22:CDC22"/>
    <mergeCell ref="CDD22:CDE22"/>
    <mergeCell ref="CFN22:CFO22"/>
    <mergeCell ref="CFP22:CFQ22"/>
    <mergeCell ref="CFR22:CFS22"/>
    <mergeCell ref="CFT22:CFU22"/>
    <mergeCell ref="CFV22:CFW22"/>
    <mergeCell ref="CFD22:CFE22"/>
    <mergeCell ref="CFF22:CFG22"/>
    <mergeCell ref="CFH22:CFI22"/>
    <mergeCell ref="CFJ22:CFK22"/>
    <mergeCell ref="CFL22:CFM22"/>
    <mergeCell ref="CET22:CEU22"/>
    <mergeCell ref="CEV22:CEW22"/>
    <mergeCell ref="CEX22:CEY22"/>
    <mergeCell ref="CEZ22:CFA22"/>
    <mergeCell ref="CFB22:CFC22"/>
    <mergeCell ref="CEJ22:CEK22"/>
    <mergeCell ref="CEL22:CEM22"/>
    <mergeCell ref="CEN22:CEO22"/>
    <mergeCell ref="CEP22:CEQ22"/>
    <mergeCell ref="CER22:CES22"/>
    <mergeCell ref="CHB22:CHC22"/>
    <mergeCell ref="CHD22:CHE22"/>
    <mergeCell ref="CHF22:CHG22"/>
    <mergeCell ref="CHH22:CHI22"/>
    <mergeCell ref="CHJ22:CHK22"/>
    <mergeCell ref="CGR22:CGS22"/>
    <mergeCell ref="CGT22:CGU22"/>
    <mergeCell ref="CGV22:CGW22"/>
    <mergeCell ref="CGX22:CGY22"/>
    <mergeCell ref="CGZ22:CHA22"/>
    <mergeCell ref="CGH22:CGI22"/>
    <mergeCell ref="CGJ22:CGK22"/>
    <mergeCell ref="CGL22:CGM22"/>
    <mergeCell ref="CGN22:CGO22"/>
    <mergeCell ref="CGP22:CGQ22"/>
    <mergeCell ref="CFX22:CFY22"/>
    <mergeCell ref="CFZ22:CGA22"/>
    <mergeCell ref="CGB22:CGC22"/>
    <mergeCell ref="CGD22:CGE22"/>
    <mergeCell ref="CGF22:CGG22"/>
    <mergeCell ref="CIP22:CIQ22"/>
    <mergeCell ref="CIR22:CIS22"/>
    <mergeCell ref="CIT22:CIU22"/>
    <mergeCell ref="CIV22:CIW22"/>
    <mergeCell ref="CIX22:CIY22"/>
    <mergeCell ref="CIF22:CIG22"/>
    <mergeCell ref="CIH22:CII22"/>
    <mergeCell ref="CIJ22:CIK22"/>
    <mergeCell ref="CIL22:CIM22"/>
    <mergeCell ref="CIN22:CIO22"/>
    <mergeCell ref="CHV22:CHW22"/>
    <mergeCell ref="CHX22:CHY22"/>
    <mergeCell ref="CHZ22:CIA22"/>
    <mergeCell ref="CIB22:CIC22"/>
    <mergeCell ref="CID22:CIE22"/>
    <mergeCell ref="CHL22:CHM22"/>
    <mergeCell ref="CHN22:CHO22"/>
    <mergeCell ref="CHP22:CHQ22"/>
    <mergeCell ref="CHR22:CHS22"/>
    <mergeCell ref="CHT22:CHU22"/>
    <mergeCell ref="CKD22:CKE22"/>
    <mergeCell ref="CKF22:CKG22"/>
    <mergeCell ref="CKH22:CKI22"/>
    <mergeCell ref="CKJ22:CKK22"/>
    <mergeCell ref="CKL22:CKM22"/>
    <mergeCell ref="CJT22:CJU22"/>
    <mergeCell ref="CJV22:CJW22"/>
    <mergeCell ref="CJX22:CJY22"/>
    <mergeCell ref="CJZ22:CKA22"/>
    <mergeCell ref="CKB22:CKC22"/>
    <mergeCell ref="CJJ22:CJK22"/>
    <mergeCell ref="CJL22:CJM22"/>
    <mergeCell ref="CJN22:CJO22"/>
    <mergeCell ref="CJP22:CJQ22"/>
    <mergeCell ref="CJR22:CJS22"/>
    <mergeCell ref="CIZ22:CJA22"/>
    <mergeCell ref="CJB22:CJC22"/>
    <mergeCell ref="CJD22:CJE22"/>
    <mergeCell ref="CJF22:CJG22"/>
    <mergeCell ref="CJH22:CJI22"/>
    <mergeCell ref="CLR22:CLS22"/>
    <mergeCell ref="CLT22:CLU22"/>
    <mergeCell ref="CLV22:CLW22"/>
    <mergeCell ref="CLX22:CLY22"/>
    <mergeCell ref="CLZ22:CMA22"/>
    <mergeCell ref="CLH22:CLI22"/>
    <mergeCell ref="CLJ22:CLK22"/>
    <mergeCell ref="CLL22:CLM22"/>
    <mergeCell ref="CLN22:CLO22"/>
    <mergeCell ref="CLP22:CLQ22"/>
    <mergeCell ref="CKX22:CKY22"/>
    <mergeCell ref="CKZ22:CLA22"/>
    <mergeCell ref="CLB22:CLC22"/>
    <mergeCell ref="CLD22:CLE22"/>
    <mergeCell ref="CLF22:CLG22"/>
    <mergeCell ref="CKN22:CKO22"/>
    <mergeCell ref="CKP22:CKQ22"/>
    <mergeCell ref="CKR22:CKS22"/>
    <mergeCell ref="CKT22:CKU22"/>
    <mergeCell ref="CKV22:CKW22"/>
    <mergeCell ref="CNF22:CNG22"/>
    <mergeCell ref="CNH22:CNI22"/>
    <mergeCell ref="CNJ22:CNK22"/>
    <mergeCell ref="CNL22:CNM22"/>
    <mergeCell ref="CNN22:CNO22"/>
    <mergeCell ref="CMV22:CMW22"/>
    <mergeCell ref="CMX22:CMY22"/>
    <mergeCell ref="CMZ22:CNA22"/>
    <mergeCell ref="CNB22:CNC22"/>
    <mergeCell ref="CND22:CNE22"/>
    <mergeCell ref="CML22:CMM22"/>
    <mergeCell ref="CMN22:CMO22"/>
    <mergeCell ref="CMP22:CMQ22"/>
    <mergeCell ref="CMR22:CMS22"/>
    <mergeCell ref="CMT22:CMU22"/>
    <mergeCell ref="CMB22:CMC22"/>
    <mergeCell ref="CMD22:CME22"/>
    <mergeCell ref="CMF22:CMG22"/>
    <mergeCell ref="CMH22:CMI22"/>
    <mergeCell ref="CMJ22:CMK22"/>
    <mergeCell ref="COT22:COU22"/>
    <mergeCell ref="COV22:COW22"/>
    <mergeCell ref="COX22:COY22"/>
    <mergeCell ref="COZ22:CPA22"/>
    <mergeCell ref="CPB22:CPC22"/>
    <mergeCell ref="COJ22:COK22"/>
    <mergeCell ref="COL22:COM22"/>
    <mergeCell ref="CON22:COO22"/>
    <mergeCell ref="COP22:COQ22"/>
    <mergeCell ref="COR22:COS22"/>
    <mergeCell ref="CNZ22:COA22"/>
    <mergeCell ref="COB22:COC22"/>
    <mergeCell ref="COD22:COE22"/>
    <mergeCell ref="COF22:COG22"/>
    <mergeCell ref="COH22:COI22"/>
    <mergeCell ref="CNP22:CNQ22"/>
    <mergeCell ref="CNR22:CNS22"/>
    <mergeCell ref="CNT22:CNU22"/>
    <mergeCell ref="CNV22:CNW22"/>
    <mergeCell ref="CNX22:CNY22"/>
    <mergeCell ref="CQH22:CQI22"/>
    <mergeCell ref="CQJ22:CQK22"/>
    <mergeCell ref="CQL22:CQM22"/>
    <mergeCell ref="CQN22:CQO22"/>
    <mergeCell ref="CQP22:CQQ22"/>
    <mergeCell ref="CPX22:CPY22"/>
    <mergeCell ref="CPZ22:CQA22"/>
    <mergeCell ref="CQB22:CQC22"/>
    <mergeCell ref="CQD22:CQE22"/>
    <mergeCell ref="CQF22:CQG22"/>
    <mergeCell ref="CPN22:CPO22"/>
    <mergeCell ref="CPP22:CPQ22"/>
    <mergeCell ref="CPR22:CPS22"/>
    <mergeCell ref="CPT22:CPU22"/>
    <mergeCell ref="CPV22:CPW22"/>
    <mergeCell ref="CPD22:CPE22"/>
    <mergeCell ref="CPF22:CPG22"/>
    <mergeCell ref="CPH22:CPI22"/>
    <mergeCell ref="CPJ22:CPK22"/>
    <mergeCell ref="CPL22:CPM22"/>
    <mergeCell ref="CRV22:CRW22"/>
    <mergeCell ref="CRX22:CRY22"/>
    <mergeCell ref="CRZ22:CSA22"/>
    <mergeCell ref="CSB22:CSC22"/>
    <mergeCell ref="CSD22:CSE22"/>
    <mergeCell ref="CRL22:CRM22"/>
    <mergeCell ref="CRN22:CRO22"/>
    <mergeCell ref="CRP22:CRQ22"/>
    <mergeCell ref="CRR22:CRS22"/>
    <mergeCell ref="CRT22:CRU22"/>
    <mergeCell ref="CRB22:CRC22"/>
    <mergeCell ref="CRD22:CRE22"/>
    <mergeCell ref="CRF22:CRG22"/>
    <mergeCell ref="CRH22:CRI22"/>
    <mergeCell ref="CRJ22:CRK22"/>
    <mergeCell ref="CQR22:CQS22"/>
    <mergeCell ref="CQT22:CQU22"/>
    <mergeCell ref="CQV22:CQW22"/>
    <mergeCell ref="CQX22:CQY22"/>
    <mergeCell ref="CQZ22:CRA22"/>
    <mergeCell ref="CTJ22:CTK22"/>
    <mergeCell ref="CTL22:CTM22"/>
    <mergeCell ref="CTN22:CTO22"/>
    <mergeCell ref="CTP22:CTQ22"/>
    <mergeCell ref="CTR22:CTS22"/>
    <mergeCell ref="CSZ22:CTA22"/>
    <mergeCell ref="CTB22:CTC22"/>
    <mergeCell ref="CTD22:CTE22"/>
    <mergeCell ref="CTF22:CTG22"/>
    <mergeCell ref="CTH22:CTI22"/>
    <mergeCell ref="CSP22:CSQ22"/>
    <mergeCell ref="CSR22:CSS22"/>
    <mergeCell ref="CST22:CSU22"/>
    <mergeCell ref="CSV22:CSW22"/>
    <mergeCell ref="CSX22:CSY22"/>
    <mergeCell ref="CSF22:CSG22"/>
    <mergeCell ref="CSH22:CSI22"/>
    <mergeCell ref="CSJ22:CSK22"/>
    <mergeCell ref="CSL22:CSM22"/>
    <mergeCell ref="CSN22:CSO22"/>
    <mergeCell ref="CUX22:CUY22"/>
    <mergeCell ref="CUZ22:CVA22"/>
    <mergeCell ref="CVB22:CVC22"/>
    <mergeCell ref="CVD22:CVE22"/>
    <mergeCell ref="CVF22:CVG22"/>
    <mergeCell ref="CUN22:CUO22"/>
    <mergeCell ref="CUP22:CUQ22"/>
    <mergeCell ref="CUR22:CUS22"/>
    <mergeCell ref="CUT22:CUU22"/>
    <mergeCell ref="CUV22:CUW22"/>
    <mergeCell ref="CUD22:CUE22"/>
    <mergeCell ref="CUF22:CUG22"/>
    <mergeCell ref="CUH22:CUI22"/>
    <mergeCell ref="CUJ22:CUK22"/>
    <mergeCell ref="CUL22:CUM22"/>
    <mergeCell ref="CTT22:CTU22"/>
    <mergeCell ref="CTV22:CTW22"/>
    <mergeCell ref="CTX22:CTY22"/>
    <mergeCell ref="CTZ22:CUA22"/>
    <mergeCell ref="CUB22:CUC22"/>
    <mergeCell ref="CWL22:CWM22"/>
    <mergeCell ref="CWN22:CWO22"/>
    <mergeCell ref="CWP22:CWQ22"/>
    <mergeCell ref="CWR22:CWS22"/>
    <mergeCell ref="CWT22:CWU22"/>
    <mergeCell ref="CWB22:CWC22"/>
    <mergeCell ref="CWD22:CWE22"/>
    <mergeCell ref="CWF22:CWG22"/>
    <mergeCell ref="CWH22:CWI22"/>
    <mergeCell ref="CWJ22:CWK22"/>
    <mergeCell ref="CVR22:CVS22"/>
    <mergeCell ref="CVT22:CVU22"/>
    <mergeCell ref="CVV22:CVW22"/>
    <mergeCell ref="CVX22:CVY22"/>
    <mergeCell ref="CVZ22:CWA22"/>
    <mergeCell ref="CVH22:CVI22"/>
    <mergeCell ref="CVJ22:CVK22"/>
    <mergeCell ref="CVL22:CVM22"/>
    <mergeCell ref="CVN22:CVO22"/>
    <mergeCell ref="CVP22:CVQ22"/>
    <mergeCell ref="CXZ22:CYA22"/>
    <mergeCell ref="CYB22:CYC22"/>
    <mergeCell ref="CYD22:CYE22"/>
    <mergeCell ref="CYF22:CYG22"/>
    <mergeCell ref="CYH22:CYI22"/>
    <mergeCell ref="CXP22:CXQ22"/>
    <mergeCell ref="CXR22:CXS22"/>
    <mergeCell ref="CXT22:CXU22"/>
    <mergeCell ref="CXV22:CXW22"/>
    <mergeCell ref="CXX22:CXY22"/>
    <mergeCell ref="CXF22:CXG22"/>
    <mergeCell ref="CXH22:CXI22"/>
    <mergeCell ref="CXJ22:CXK22"/>
    <mergeCell ref="CXL22:CXM22"/>
    <mergeCell ref="CXN22:CXO22"/>
    <mergeCell ref="CWV22:CWW22"/>
    <mergeCell ref="CWX22:CWY22"/>
    <mergeCell ref="CWZ22:CXA22"/>
    <mergeCell ref="CXB22:CXC22"/>
    <mergeCell ref="CXD22:CXE22"/>
    <mergeCell ref="CZN22:CZO22"/>
    <mergeCell ref="CZP22:CZQ22"/>
    <mergeCell ref="CZR22:CZS22"/>
    <mergeCell ref="CZT22:CZU22"/>
    <mergeCell ref="CZV22:CZW22"/>
    <mergeCell ref="CZD22:CZE22"/>
    <mergeCell ref="CZF22:CZG22"/>
    <mergeCell ref="CZH22:CZI22"/>
    <mergeCell ref="CZJ22:CZK22"/>
    <mergeCell ref="CZL22:CZM22"/>
    <mergeCell ref="CYT22:CYU22"/>
    <mergeCell ref="CYV22:CYW22"/>
    <mergeCell ref="CYX22:CYY22"/>
    <mergeCell ref="CYZ22:CZA22"/>
    <mergeCell ref="CZB22:CZC22"/>
    <mergeCell ref="CYJ22:CYK22"/>
    <mergeCell ref="CYL22:CYM22"/>
    <mergeCell ref="CYN22:CYO22"/>
    <mergeCell ref="CYP22:CYQ22"/>
    <mergeCell ref="CYR22:CYS22"/>
    <mergeCell ref="DBB22:DBC22"/>
    <mergeCell ref="DBD22:DBE22"/>
    <mergeCell ref="DBF22:DBG22"/>
    <mergeCell ref="DBH22:DBI22"/>
    <mergeCell ref="DBJ22:DBK22"/>
    <mergeCell ref="DAR22:DAS22"/>
    <mergeCell ref="DAT22:DAU22"/>
    <mergeCell ref="DAV22:DAW22"/>
    <mergeCell ref="DAX22:DAY22"/>
    <mergeCell ref="DAZ22:DBA22"/>
    <mergeCell ref="DAH22:DAI22"/>
    <mergeCell ref="DAJ22:DAK22"/>
    <mergeCell ref="DAL22:DAM22"/>
    <mergeCell ref="DAN22:DAO22"/>
    <mergeCell ref="DAP22:DAQ22"/>
    <mergeCell ref="CZX22:CZY22"/>
    <mergeCell ref="CZZ22:DAA22"/>
    <mergeCell ref="DAB22:DAC22"/>
    <mergeCell ref="DAD22:DAE22"/>
    <mergeCell ref="DAF22:DAG22"/>
    <mergeCell ref="DCP22:DCQ22"/>
    <mergeCell ref="DCR22:DCS22"/>
    <mergeCell ref="DCT22:DCU22"/>
    <mergeCell ref="DCV22:DCW22"/>
    <mergeCell ref="DCX22:DCY22"/>
    <mergeCell ref="DCF22:DCG22"/>
    <mergeCell ref="DCH22:DCI22"/>
    <mergeCell ref="DCJ22:DCK22"/>
    <mergeCell ref="DCL22:DCM22"/>
    <mergeCell ref="DCN22:DCO22"/>
    <mergeCell ref="DBV22:DBW22"/>
    <mergeCell ref="DBX22:DBY22"/>
    <mergeCell ref="DBZ22:DCA22"/>
    <mergeCell ref="DCB22:DCC22"/>
    <mergeCell ref="DCD22:DCE22"/>
    <mergeCell ref="DBL22:DBM22"/>
    <mergeCell ref="DBN22:DBO22"/>
    <mergeCell ref="DBP22:DBQ22"/>
    <mergeCell ref="DBR22:DBS22"/>
    <mergeCell ref="DBT22:DBU22"/>
    <mergeCell ref="DED22:DEE22"/>
    <mergeCell ref="DEF22:DEG22"/>
    <mergeCell ref="DEH22:DEI22"/>
    <mergeCell ref="DEJ22:DEK22"/>
    <mergeCell ref="DEL22:DEM22"/>
    <mergeCell ref="DDT22:DDU22"/>
    <mergeCell ref="DDV22:DDW22"/>
    <mergeCell ref="DDX22:DDY22"/>
    <mergeCell ref="DDZ22:DEA22"/>
    <mergeCell ref="DEB22:DEC22"/>
    <mergeCell ref="DDJ22:DDK22"/>
    <mergeCell ref="DDL22:DDM22"/>
    <mergeCell ref="DDN22:DDO22"/>
    <mergeCell ref="DDP22:DDQ22"/>
    <mergeCell ref="DDR22:DDS22"/>
    <mergeCell ref="DCZ22:DDA22"/>
    <mergeCell ref="DDB22:DDC22"/>
    <mergeCell ref="DDD22:DDE22"/>
    <mergeCell ref="DDF22:DDG22"/>
    <mergeCell ref="DDH22:DDI22"/>
    <mergeCell ref="DFR22:DFS22"/>
    <mergeCell ref="DFT22:DFU22"/>
    <mergeCell ref="DFV22:DFW22"/>
    <mergeCell ref="DFX22:DFY22"/>
    <mergeCell ref="DFZ22:DGA22"/>
    <mergeCell ref="DFH22:DFI22"/>
    <mergeCell ref="DFJ22:DFK22"/>
    <mergeCell ref="DFL22:DFM22"/>
    <mergeCell ref="DFN22:DFO22"/>
    <mergeCell ref="DFP22:DFQ22"/>
    <mergeCell ref="DEX22:DEY22"/>
    <mergeCell ref="DEZ22:DFA22"/>
    <mergeCell ref="DFB22:DFC22"/>
    <mergeCell ref="DFD22:DFE22"/>
    <mergeCell ref="DFF22:DFG22"/>
    <mergeCell ref="DEN22:DEO22"/>
    <mergeCell ref="DEP22:DEQ22"/>
    <mergeCell ref="DER22:DES22"/>
    <mergeCell ref="DET22:DEU22"/>
    <mergeCell ref="DEV22:DEW22"/>
    <mergeCell ref="DHF22:DHG22"/>
    <mergeCell ref="DHH22:DHI22"/>
    <mergeCell ref="DHJ22:DHK22"/>
    <mergeCell ref="DHL22:DHM22"/>
    <mergeCell ref="DHN22:DHO22"/>
    <mergeCell ref="DGV22:DGW22"/>
    <mergeCell ref="DGX22:DGY22"/>
    <mergeCell ref="DGZ22:DHA22"/>
    <mergeCell ref="DHB22:DHC22"/>
    <mergeCell ref="DHD22:DHE22"/>
    <mergeCell ref="DGL22:DGM22"/>
    <mergeCell ref="DGN22:DGO22"/>
    <mergeCell ref="DGP22:DGQ22"/>
    <mergeCell ref="DGR22:DGS22"/>
    <mergeCell ref="DGT22:DGU22"/>
    <mergeCell ref="DGB22:DGC22"/>
    <mergeCell ref="DGD22:DGE22"/>
    <mergeCell ref="DGF22:DGG22"/>
    <mergeCell ref="DGH22:DGI22"/>
    <mergeCell ref="DGJ22:DGK22"/>
    <mergeCell ref="DIT22:DIU22"/>
    <mergeCell ref="DIV22:DIW22"/>
    <mergeCell ref="DIX22:DIY22"/>
    <mergeCell ref="DIZ22:DJA22"/>
    <mergeCell ref="DJB22:DJC22"/>
    <mergeCell ref="DIJ22:DIK22"/>
    <mergeCell ref="DIL22:DIM22"/>
    <mergeCell ref="DIN22:DIO22"/>
    <mergeCell ref="DIP22:DIQ22"/>
    <mergeCell ref="DIR22:DIS22"/>
    <mergeCell ref="DHZ22:DIA22"/>
    <mergeCell ref="DIB22:DIC22"/>
    <mergeCell ref="DID22:DIE22"/>
    <mergeCell ref="DIF22:DIG22"/>
    <mergeCell ref="DIH22:DII22"/>
    <mergeCell ref="DHP22:DHQ22"/>
    <mergeCell ref="DHR22:DHS22"/>
    <mergeCell ref="DHT22:DHU22"/>
    <mergeCell ref="DHV22:DHW22"/>
    <mergeCell ref="DHX22:DHY22"/>
    <mergeCell ref="DKH22:DKI22"/>
    <mergeCell ref="DKJ22:DKK22"/>
    <mergeCell ref="DKL22:DKM22"/>
    <mergeCell ref="DKN22:DKO22"/>
    <mergeCell ref="DKP22:DKQ22"/>
    <mergeCell ref="DJX22:DJY22"/>
    <mergeCell ref="DJZ22:DKA22"/>
    <mergeCell ref="DKB22:DKC22"/>
    <mergeCell ref="DKD22:DKE22"/>
    <mergeCell ref="DKF22:DKG22"/>
    <mergeCell ref="DJN22:DJO22"/>
    <mergeCell ref="DJP22:DJQ22"/>
    <mergeCell ref="DJR22:DJS22"/>
    <mergeCell ref="DJT22:DJU22"/>
    <mergeCell ref="DJV22:DJW22"/>
    <mergeCell ref="DJD22:DJE22"/>
    <mergeCell ref="DJF22:DJG22"/>
    <mergeCell ref="DJH22:DJI22"/>
    <mergeCell ref="DJJ22:DJK22"/>
    <mergeCell ref="DJL22:DJM22"/>
    <mergeCell ref="DLV22:DLW22"/>
    <mergeCell ref="DLX22:DLY22"/>
    <mergeCell ref="DLZ22:DMA22"/>
    <mergeCell ref="DMB22:DMC22"/>
    <mergeCell ref="DMD22:DME22"/>
    <mergeCell ref="DLL22:DLM22"/>
    <mergeCell ref="DLN22:DLO22"/>
    <mergeCell ref="DLP22:DLQ22"/>
    <mergeCell ref="DLR22:DLS22"/>
    <mergeCell ref="DLT22:DLU22"/>
    <mergeCell ref="DLB22:DLC22"/>
    <mergeCell ref="DLD22:DLE22"/>
    <mergeCell ref="DLF22:DLG22"/>
    <mergeCell ref="DLH22:DLI22"/>
    <mergeCell ref="DLJ22:DLK22"/>
    <mergeCell ref="DKR22:DKS22"/>
    <mergeCell ref="DKT22:DKU22"/>
    <mergeCell ref="DKV22:DKW22"/>
    <mergeCell ref="DKX22:DKY22"/>
    <mergeCell ref="DKZ22:DLA22"/>
    <mergeCell ref="DNJ22:DNK22"/>
    <mergeCell ref="DNL22:DNM22"/>
    <mergeCell ref="DNN22:DNO22"/>
    <mergeCell ref="DNP22:DNQ22"/>
    <mergeCell ref="DNR22:DNS22"/>
    <mergeCell ref="DMZ22:DNA22"/>
    <mergeCell ref="DNB22:DNC22"/>
    <mergeCell ref="DND22:DNE22"/>
    <mergeCell ref="DNF22:DNG22"/>
    <mergeCell ref="DNH22:DNI22"/>
    <mergeCell ref="DMP22:DMQ22"/>
    <mergeCell ref="DMR22:DMS22"/>
    <mergeCell ref="DMT22:DMU22"/>
    <mergeCell ref="DMV22:DMW22"/>
    <mergeCell ref="DMX22:DMY22"/>
    <mergeCell ref="DMF22:DMG22"/>
    <mergeCell ref="DMH22:DMI22"/>
    <mergeCell ref="DMJ22:DMK22"/>
    <mergeCell ref="DML22:DMM22"/>
    <mergeCell ref="DMN22:DMO22"/>
    <mergeCell ref="DOX22:DOY22"/>
    <mergeCell ref="DOZ22:DPA22"/>
    <mergeCell ref="DPB22:DPC22"/>
    <mergeCell ref="DPD22:DPE22"/>
    <mergeCell ref="DPF22:DPG22"/>
    <mergeCell ref="DON22:DOO22"/>
    <mergeCell ref="DOP22:DOQ22"/>
    <mergeCell ref="DOR22:DOS22"/>
    <mergeCell ref="DOT22:DOU22"/>
    <mergeCell ref="DOV22:DOW22"/>
    <mergeCell ref="DOD22:DOE22"/>
    <mergeCell ref="DOF22:DOG22"/>
    <mergeCell ref="DOH22:DOI22"/>
    <mergeCell ref="DOJ22:DOK22"/>
    <mergeCell ref="DOL22:DOM22"/>
    <mergeCell ref="DNT22:DNU22"/>
    <mergeCell ref="DNV22:DNW22"/>
    <mergeCell ref="DNX22:DNY22"/>
    <mergeCell ref="DNZ22:DOA22"/>
    <mergeCell ref="DOB22:DOC22"/>
    <mergeCell ref="DQL22:DQM22"/>
    <mergeCell ref="DQN22:DQO22"/>
    <mergeCell ref="DQP22:DQQ22"/>
    <mergeCell ref="DQR22:DQS22"/>
    <mergeCell ref="DQT22:DQU22"/>
    <mergeCell ref="DQB22:DQC22"/>
    <mergeCell ref="DQD22:DQE22"/>
    <mergeCell ref="DQF22:DQG22"/>
    <mergeCell ref="DQH22:DQI22"/>
    <mergeCell ref="DQJ22:DQK22"/>
    <mergeCell ref="DPR22:DPS22"/>
    <mergeCell ref="DPT22:DPU22"/>
    <mergeCell ref="DPV22:DPW22"/>
    <mergeCell ref="DPX22:DPY22"/>
    <mergeCell ref="DPZ22:DQA22"/>
    <mergeCell ref="DPH22:DPI22"/>
    <mergeCell ref="DPJ22:DPK22"/>
    <mergeCell ref="DPL22:DPM22"/>
    <mergeCell ref="DPN22:DPO22"/>
    <mergeCell ref="DPP22:DPQ22"/>
    <mergeCell ref="DRZ22:DSA22"/>
    <mergeCell ref="DSB22:DSC22"/>
    <mergeCell ref="DSD22:DSE22"/>
    <mergeCell ref="DSF22:DSG22"/>
    <mergeCell ref="DSH22:DSI22"/>
    <mergeCell ref="DRP22:DRQ22"/>
    <mergeCell ref="DRR22:DRS22"/>
    <mergeCell ref="DRT22:DRU22"/>
    <mergeCell ref="DRV22:DRW22"/>
    <mergeCell ref="DRX22:DRY22"/>
    <mergeCell ref="DRF22:DRG22"/>
    <mergeCell ref="DRH22:DRI22"/>
    <mergeCell ref="DRJ22:DRK22"/>
    <mergeCell ref="DRL22:DRM22"/>
    <mergeCell ref="DRN22:DRO22"/>
    <mergeCell ref="DQV22:DQW22"/>
    <mergeCell ref="DQX22:DQY22"/>
    <mergeCell ref="DQZ22:DRA22"/>
    <mergeCell ref="DRB22:DRC22"/>
    <mergeCell ref="DRD22:DRE22"/>
    <mergeCell ref="DTN22:DTO22"/>
    <mergeCell ref="DTP22:DTQ22"/>
    <mergeCell ref="DTR22:DTS22"/>
    <mergeCell ref="DTT22:DTU22"/>
    <mergeCell ref="DTV22:DTW22"/>
    <mergeCell ref="DTD22:DTE22"/>
    <mergeCell ref="DTF22:DTG22"/>
    <mergeCell ref="DTH22:DTI22"/>
    <mergeCell ref="DTJ22:DTK22"/>
    <mergeCell ref="DTL22:DTM22"/>
    <mergeCell ref="DST22:DSU22"/>
    <mergeCell ref="DSV22:DSW22"/>
    <mergeCell ref="DSX22:DSY22"/>
    <mergeCell ref="DSZ22:DTA22"/>
    <mergeCell ref="DTB22:DTC22"/>
    <mergeCell ref="DSJ22:DSK22"/>
    <mergeCell ref="DSL22:DSM22"/>
    <mergeCell ref="DSN22:DSO22"/>
    <mergeCell ref="DSP22:DSQ22"/>
    <mergeCell ref="DSR22:DSS22"/>
    <mergeCell ref="DVB22:DVC22"/>
    <mergeCell ref="DVD22:DVE22"/>
    <mergeCell ref="DVF22:DVG22"/>
    <mergeCell ref="DVH22:DVI22"/>
    <mergeCell ref="DVJ22:DVK22"/>
    <mergeCell ref="DUR22:DUS22"/>
    <mergeCell ref="DUT22:DUU22"/>
    <mergeCell ref="DUV22:DUW22"/>
    <mergeCell ref="DUX22:DUY22"/>
    <mergeCell ref="DUZ22:DVA22"/>
    <mergeCell ref="DUH22:DUI22"/>
    <mergeCell ref="DUJ22:DUK22"/>
    <mergeCell ref="DUL22:DUM22"/>
    <mergeCell ref="DUN22:DUO22"/>
    <mergeCell ref="DUP22:DUQ22"/>
    <mergeCell ref="DTX22:DTY22"/>
    <mergeCell ref="DTZ22:DUA22"/>
    <mergeCell ref="DUB22:DUC22"/>
    <mergeCell ref="DUD22:DUE22"/>
    <mergeCell ref="DUF22:DUG22"/>
    <mergeCell ref="DWP22:DWQ22"/>
    <mergeCell ref="DWR22:DWS22"/>
    <mergeCell ref="DWT22:DWU22"/>
    <mergeCell ref="DWV22:DWW22"/>
    <mergeCell ref="DWX22:DWY22"/>
    <mergeCell ref="DWF22:DWG22"/>
    <mergeCell ref="DWH22:DWI22"/>
    <mergeCell ref="DWJ22:DWK22"/>
    <mergeCell ref="DWL22:DWM22"/>
    <mergeCell ref="DWN22:DWO22"/>
    <mergeCell ref="DVV22:DVW22"/>
    <mergeCell ref="DVX22:DVY22"/>
    <mergeCell ref="DVZ22:DWA22"/>
    <mergeCell ref="DWB22:DWC22"/>
    <mergeCell ref="DWD22:DWE22"/>
    <mergeCell ref="DVL22:DVM22"/>
    <mergeCell ref="DVN22:DVO22"/>
    <mergeCell ref="DVP22:DVQ22"/>
    <mergeCell ref="DVR22:DVS22"/>
    <mergeCell ref="DVT22:DVU22"/>
    <mergeCell ref="DYD22:DYE22"/>
    <mergeCell ref="DYF22:DYG22"/>
    <mergeCell ref="DYH22:DYI22"/>
    <mergeCell ref="DYJ22:DYK22"/>
    <mergeCell ref="DYL22:DYM22"/>
    <mergeCell ref="DXT22:DXU22"/>
    <mergeCell ref="DXV22:DXW22"/>
    <mergeCell ref="DXX22:DXY22"/>
    <mergeCell ref="DXZ22:DYA22"/>
    <mergeCell ref="DYB22:DYC22"/>
    <mergeCell ref="DXJ22:DXK22"/>
    <mergeCell ref="DXL22:DXM22"/>
    <mergeCell ref="DXN22:DXO22"/>
    <mergeCell ref="DXP22:DXQ22"/>
    <mergeCell ref="DXR22:DXS22"/>
    <mergeCell ref="DWZ22:DXA22"/>
    <mergeCell ref="DXB22:DXC22"/>
    <mergeCell ref="DXD22:DXE22"/>
    <mergeCell ref="DXF22:DXG22"/>
    <mergeCell ref="DXH22:DXI22"/>
    <mergeCell ref="DZR22:DZS22"/>
    <mergeCell ref="DZT22:DZU22"/>
    <mergeCell ref="DZV22:DZW22"/>
    <mergeCell ref="DZX22:DZY22"/>
    <mergeCell ref="DZZ22:EAA22"/>
    <mergeCell ref="DZH22:DZI22"/>
    <mergeCell ref="DZJ22:DZK22"/>
    <mergeCell ref="DZL22:DZM22"/>
    <mergeCell ref="DZN22:DZO22"/>
    <mergeCell ref="DZP22:DZQ22"/>
    <mergeCell ref="DYX22:DYY22"/>
    <mergeCell ref="DYZ22:DZA22"/>
    <mergeCell ref="DZB22:DZC22"/>
    <mergeCell ref="DZD22:DZE22"/>
    <mergeCell ref="DZF22:DZG22"/>
    <mergeCell ref="DYN22:DYO22"/>
    <mergeCell ref="DYP22:DYQ22"/>
    <mergeCell ref="DYR22:DYS22"/>
    <mergeCell ref="DYT22:DYU22"/>
    <mergeCell ref="DYV22:DYW22"/>
    <mergeCell ref="EBF22:EBG22"/>
    <mergeCell ref="EBH22:EBI22"/>
    <mergeCell ref="EBJ22:EBK22"/>
    <mergeCell ref="EBL22:EBM22"/>
    <mergeCell ref="EBN22:EBO22"/>
    <mergeCell ref="EAV22:EAW22"/>
    <mergeCell ref="EAX22:EAY22"/>
    <mergeCell ref="EAZ22:EBA22"/>
    <mergeCell ref="EBB22:EBC22"/>
    <mergeCell ref="EBD22:EBE22"/>
    <mergeCell ref="EAL22:EAM22"/>
    <mergeCell ref="EAN22:EAO22"/>
    <mergeCell ref="EAP22:EAQ22"/>
    <mergeCell ref="EAR22:EAS22"/>
    <mergeCell ref="EAT22:EAU22"/>
    <mergeCell ref="EAB22:EAC22"/>
    <mergeCell ref="EAD22:EAE22"/>
    <mergeCell ref="EAF22:EAG22"/>
    <mergeCell ref="EAH22:EAI22"/>
    <mergeCell ref="EAJ22:EAK22"/>
    <mergeCell ref="ECT22:ECU22"/>
    <mergeCell ref="ECV22:ECW22"/>
    <mergeCell ref="ECX22:ECY22"/>
    <mergeCell ref="ECZ22:EDA22"/>
    <mergeCell ref="EDB22:EDC22"/>
    <mergeCell ref="ECJ22:ECK22"/>
    <mergeCell ref="ECL22:ECM22"/>
    <mergeCell ref="ECN22:ECO22"/>
    <mergeCell ref="ECP22:ECQ22"/>
    <mergeCell ref="ECR22:ECS22"/>
    <mergeCell ref="EBZ22:ECA22"/>
    <mergeCell ref="ECB22:ECC22"/>
    <mergeCell ref="ECD22:ECE22"/>
    <mergeCell ref="ECF22:ECG22"/>
    <mergeCell ref="ECH22:ECI22"/>
    <mergeCell ref="EBP22:EBQ22"/>
    <mergeCell ref="EBR22:EBS22"/>
    <mergeCell ref="EBT22:EBU22"/>
    <mergeCell ref="EBV22:EBW22"/>
    <mergeCell ref="EBX22:EBY22"/>
    <mergeCell ref="EEH22:EEI22"/>
    <mergeCell ref="EEJ22:EEK22"/>
    <mergeCell ref="EEL22:EEM22"/>
    <mergeCell ref="EEN22:EEO22"/>
    <mergeCell ref="EEP22:EEQ22"/>
    <mergeCell ref="EDX22:EDY22"/>
    <mergeCell ref="EDZ22:EEA22"/>
    <mergeCell ref="EEB22:EEC22"/>
    <mergeCell ref="EED22:EEE22"/>
    <mergeCell ref="EEF22:EEG22"/>
    <mergeCell ref="EDN22:EDO22"/>
    <mergeCell ref="EDP22:EDQ22"/>
    <mergeCell ref="EDR22:EDS22"/>
    <mergeCell ref="EDT22:EDU22"/>
    <mergeCell ref="EDV22:EDW22"/>
    <mergeCell ref="EDD22:EDE22"/>
    <mergeCell ref="EDF22:EDG22"/>
    <mergeCell ref="EDH22:EDI22"/>
    <mergeCell ref="EDJ22:EDK22"/>
    <mergeCell ref="EDL22:EDM22"/>
    <mergeCell ref="EFV22:EFW22"/>
    <mergeCell ref="EFX22:EFY22"/>
    <mergeCell ref="EFZ22:EGA22"/>
    <mergeCell ref="EGB22:EGC22"/>
    <mergeCell ref="EGD22:EGE22"/>
    <mergeCell ref="EFL22:EFM22"/>
    <mergeCell ref="EFN22:EFO22"/>
    <mergeCell ref="EFP22:EFQ22"/>
    <mergeCell ref="EFR22:EFS22"/>
    <mergeCell ref="EFT22:EFU22"/>
    <mergeCell ref="EFB22:EFC22"/>
    <mergeCell ref="EFD22:EFE22"/>
    <mergeCell ref="EFF22:EFG22"/>
    <mergeCell ref="EFH22:EFI22"/>
    <mergeCell ref="EFJ22:EFK22"/>
    <mergeCell ref="EER22:EES22"/>
    <mergeCell ref="EET22:EEU22"/>
    <mergeCell ref="EEV22:EEW22"/>
    <mergeCell ref="EEX22:EEY22"/>
    <mergeCell ref="EEZ22:EFA22"/>
    <mergeCell ref="EHJ22:EHK22"/>
    <mergeCell ref="EHL22:EHM22"/>
    <mergeCell ref="EHN22:EHO22"/>
    <mergeCell ref="EHP22:EHQ22"/>
    <mergeCell ref="EHR22:EHS22"/>
    <mergeCell ref="EGZ22:EHA22"/>
    <mergeCell ref="EHB22:EHC22"/>
    <mergeCell ref="EHD22:EHE22"/>
    <mergeCell ref="EHF22:EHG22"/>
    <mergeCell ref="EHH22:EHI22"/>
    <mergeCell ref="EGP22:EGQ22"/>
    <mergeCell ref="EGR22:EGS22"/>
    <mergeCell ref="EGT22:EGU22"/>
    <mergeCell ref="EGV22:EGW22"/>
    <mergeCell ref="EGX22:EGY22"/>
    <mergeCell ref="EGF22:EGG22"/>
    <mergeCell ref="EGH22:EGI22"/>
    <mergeCell ref="EGJ22:EGK22"/>
    <mergeCell ref="EGL22:EGM22"/>
    <mergeCell ref="EGN22:EGO22"/>
    <mergeCell ref="EIX22:EIY22"/>
    <mergeCell ref="EIZ22:EJA22"/>
    <mergeCell ref="EJB22:EJC22"/>
    <mergeCell ref="EJD22:EJE22"/>
    <mergeCell ref="EJF22:EJG22"/>
    <mergeCell ref="EIN22:EIO22"/>
    <mergeCell ref="EIP22:EIQ22"/>
    <mergeCell ref="EIR22:EIS22"/>
    <mergeCell ref="EIT22:EIU22"/>
    <mergeCell ref="EIV22:EIW22"/>
    <mergeCell ref="EID22:EIE22"/>
    <mergeCell ref="EIF22:EIG22"/>
    <mergeCell ref="EIH22:EII22"/>
    <mergeCell ref="EIJ22:EIK22"/>
    <mergeCell ref="EIL22:EIM22"/>
    <mergeCell ref="EHT22:EHU22"/>
    <mergeCell ref="EHV22:EHW22"/>
    <mergeCell ref="EHX22:EHY22"/>
    <mergeCell ref="EHZ22:EIA22"/>
    <mergeCell ref="EIB22:EIC22"/>
    <mergeCell ref="EKL22:EKM22"/>
    <mergeCell ref="EKN22:EKO22"/>
    <mergeCell ref="EKP22:EKQ22"/>
    <mergeCell ref="EKR22:EKS22"/>
    <mergeCell ref="EKT22:EKU22"/>
    <mergeCell ref="EKB22:EKC22"/>
    <mergeCell ref="EKD22:EKE22"/>
    <mergeCell ref="EKF22:EKG22"/>
    <mergeCell ref="EKH22:EKI22"/>
    <mergeCell ref="EKJ22:EKK22"/>
    <mergeCell ref="EJR22:EJS22"/>
    <mergeCell ref="EJT22:EJU22"/>
    <mergeCell ref="EJV22:EJW22"/>
    <mergeCell ref="EJX22:EJY22"/>
    <mergeCell ref="EJZ22:EKA22"/>
    <mergeCell ref="EJH22:EJI22"/>
    <mergeCell ref="EJJ22:EJK22"/>
    <mergeCell ref="EJL22:EJM22"/>
    <mergeCell ref="EJN22:EJO22"/>
    <mergeCell ref="EJP22:EJQ22"/>
    <mergeCell ref="ELZ22:EMA22"/>
    <mergeCell ref="EMB22:EMC22"/>
    <mergeCell ref="EMD22:EME22"/>
    <mergeCell ref="EMF22:EMG22"/>
    <mergeCell ref="EMH22:EMI22"/>
    <mergeCell ref="ELP22:ELQ22"/>
    <mergeCell ref="ELR22:ELS22"/>
    <mergeCell ref="ELT22:ELU22"/>
    <mergeCell ref="ELV22:ELW22"/>
    <mergeCell ref="ELX22:ELY22"/>
    <mergeCell ref="ELF22:ELG22"/>
    <mergeCell ref="ELH22:ELI22"/>
    <mergeCell ref="ELJ22:ELK22"/>
    <mergeCell ref="ELL22:ELM22"/>
    <mergeCell ref="ELN22:ELO22"/>
    <mergeCell ref="EKV22:EKW22"/>
    <mergeCell ref="EKX22:EKY22"/>
    <mergeCell ref="EKZ22:ELA22"/>
    <mergeCell ref="ELB22:ELC22"/>
    <mergeCell ref="ELD22:ELE22"/>
    <mergeCell ref="ENN22:ENO22"/>
    <mergeCell ref="ENP22:ENQ22"/>
    <mergeCell ref="ENR22:ENS22"/>
    <mergeCell ref="ENT22:ENU22"/>
    <mergeCell ref="ENV22:ENW22"/>
    <mergeCell ref="END22:ENE22"/>
    <mergeCell ref="ENF22:ENG22"/>
    <mergeCell ref="ENH22:ENI22"/>
    <mergeCell ref="ENJ22:ENK22"/>
    <mergeCell ref="ENL22:ENM22"/>
    <mergeCell ref="EMT22:EMU22"/>
    <mergeCell ref="EMV22:EMW22"/>
    <mergeCell ref="EMX22:EMY22"/>
    <mergeCell ref="EMZ22:ENA22"/>
    <mergeCell ref="ENB22:ENC22"/>
    <mergeCell ref="EMJ22:EMK22"/>
    <mergeCell ref="EML22:EMM22"/>
    <mergeCell ref="EMN22:EMO22"/>
    <mergeCell ref="EMP22:EMQ22"/>
    <mergeCell ref="EMR22:EMS22"/>
    <mergeCell ref="EPB22:EPC22"/>
    <mergeCell ref="EPD22:EPE22"/>
    <mergeCell ref="EPF22:EPG22"/>
    <mergeCell ref="EPH22:EPI22"/>
    <mergeCell ref="EPJ22:EPK22"/>
    <mergeCell ref="EOR22:EOS22"/>
    <mergeCell ref="EOT22:EOU22"/>
    <mergeCell ref="EOV22:EOW22"/>
    <mergeCell ref="EOX22:EOY22"/>
    <mergeCell ref="EOZ22:EPA22"/>
    <mergeCell ref="EOH22:EOI22"/>
    <mergeCell ref="EOJ22:EOK22"/>
    <mergeCell ref="EOL22:EOM22"/>
    <mergeCell ref="EON22:EOO22"/>
    <mergeCell ref="EOP22:EOQ22"/>
    <mergeCell ref="ENX22:ENY22"/>
    <mergeCell ref="ENZ22:EOA22"/>
    <mergeCell ref="EOB22:EOC22"/>
    <mergeCell ref="EOD22:EOE22"/>
    <mergeCell ref="EOF22:EOG22"/>
    <mergeCell ref="EQP22:EQQ22"/>
    <mergeCell ref="EQR22:EQS22"/>
    <mergeCell ref="EQT22:EQU22"/>
    <mergeCell ref="EQV22:EQW22"/>
    <mergeCell ref="EQX22:EQY22"/>
    <mergeCell ref="EQF22:EQG22"/>
    <mergeCell ref="EQH22:EQI22"/>
    <mergeCell ref="EQJ22:EQK22"/>
    <mergeCell ref="EQL22:EQM22"/>
    <mergeCell ref="EQN22:EQO22"/>
    <mergeCell ref="EPV22:EPW22"/>
    <mergeCell ref="EPX22:EPY22"/>
    <mergeCell ref="EPZ22:EQA22"/>
    <mergeCell ref="EQB22:EQC22"/>
    <mergeCell ref="EQD22:EQE22"/>
    <mergeCell ref="EPL22:EPM22"/>
    <mergeCell ref="EPN22:EPO22"/>
    <mergeCell ref="EPP22:EPQ22"/>
    <mergeCell ref="EPR22:EPS22"/>
    <mergeCell ref="EPT22:EPU22"/>
    <mergeCell ref="ESD22:ESE22"/>
    <mergeCell ref="ESF22:ESG22"/>
    <mergeCell ref="ESH22:ESI22"/>
    <mergeCell ref="ESJ22:ESK22"/>
    <mergeCell ref="ESL22:ESM22"/>
    <mergeCell ref="ERT22:ERU22"/>
    <mergeCell ref="ERV22:ERW22"/>
    <mergeCell ref="ERX22:ERY22"/>
    <mergeCell ref="ERZ22:ESA22"/>
    <mergeCell ref="ESB22:ESC22"/>
    <mergeCell ref="ERJ22:ERK22"/>
    <mergeCell ref="ERL22:ERM22"/>
    <mergeCell ref="ERN22:ERO22"/>
    <mergeCell ref="ERP22:ERQ22"/>
    <mergeCell ref="ERR22:ERS22"/>
    <mergeCell ref="EQZ22:ERA22"/>
    <mergeCell ref="ERB22:ERC22"/>
    <mergeCell ref="ERD22:ERE22"/>
    <mergeCell ref="ERF22:ERG22"/>
    <mergeCell ref="ERH22:ERI22"/>
    <mergeCell ref="ETR22:ETS22"/>
    <mergeCell ref="ETT22:ETU22"/>
    <mergeCell ref="ETV22:ETW22"/>
    <mergeCell ref="ETX22:ETY22"/>
    <mergeCell ref="ETZ22:EUA22"/>
    <mergeCell ref="ETH22:ETI22"/>
    <mergeCell ref="ETJ22:ETK22"/>
    <mergeCell ref="ETL22:ETM22"/>
    <mergeCell ref="ETN22:ETO22"/>
    <mergeCell ref="ETP22:ETQ22"/>
    <mergeCell ref="ESX22:ESY22"/>
    <mergeCell ref="ESZ22:ETA22"/>
    <mergeCell ref="ETB22:ETC22"/>
    <mergeCell ref="ETD22:ETE22"/>
    <mergeCell ref="ETF22:ETG22"/>
    <mergeCell ref="ESN22:ESO22"/>
    <mergeCell ref="ESP22:ESQ22"/>
    <mergeCell ref="ESR22:ESS22"/>
    <mergeCell ref="EST22:ESU22"/>
    <mergeCell ref="ESV22:ESW22"/>
    <mergeCell ref="EVF22:EVG22"/>
    <mergeCell ref="EVH22:EVI22"/>
    <mergeCell ref="EVJ22:EVK22"/>
    <mergeCell ref="EVL22:EVM22"/>
    <mergeCell ref="EVN22:EVO22"/>
    <mergeCell ref="EUV22:EUW22"/>
    <mergeCell ref="EUX22:EUY22"/>
    <mergeCell ref="EUZ22:EVA22"/>
    <mergeCell ref="EVB22:EVC22"/>
    <mergeCell ref="EVD22:EVE22"/>
    <mergeCell ref="EUL22:EUM22"/>
    <mergeCell ref="EUN22:EUO22"/>
    <mergeCell ref="EUP22:EUQ22"/>
    <mergeCell ref="EUR22:EUS22"/>
    <mergeCell ref="EUT22:EUU22"/>
    <mergeCell ref="EUB22:EUC22"/>
    <mergeCell ref="EUD22:EUE22"/>
    <mergeCell ref="EUF22:EUG22"/>
    <mergeCell ref="EUH22:EUI22"/>
    <mergeCell ref="EUJ22:EUK22"/>
    <mergeCell ref="EWT22:EWU22"/>
    <mergeCell ref="EWV22:EWW22"/>
    <mergeCell ref="EWX22:EWY22"/>
    <mergeCell ref="EWZ22:EXA22"/>
    <mergeCell ref="EXB22:EXC22"/>
    <mergeCell ref="EWJ22:EWK22"/>
    <mergeCell ref="EWL22:EWM22"/>
    <mergeCell ref="EWN22:EWO22"/>
    <mergeCell ref="EWP22:EWQ22"/>
    <mergeCell ref="EWR22:EWS22"/>
    <mergeCell ref="EVZ22:EWA22"/>
    <mergeCell ref="EWB22:EWC22"/>
    <mergeCell ref="EWD22:EWE22"/>
    <mergeCell ref="EWF22:EWG22"/>
    <mergeCell ref="EWH22:EWI22"/>
    <mergeCell ref="EVP22:EVQ22"/>
    <mergeCell ref="EVR22:EVS22"/>
    <mergeCell ref="EVT22:EVU22"/>
    <mergeCell ref="EVV22:EVW22"/>
    <mergeCell ref="EVX22:EVY22"/>
    <mergeCell ref="EYH22:EYI22"/>
    <mergeCell ref="EYJ22:EYK22"/>
    <mergeCell ref="EYL22:EYM22"/>
    <mergeCell ref="EYN22:EYO22"/>
    <mergeCell ref="EYP22:EYQ22"/>
    <mergeCell ref="EXX22:EXY22"/>
    <mergeCell ref="EXZ22:EYA22"/>
    <mergeCell ref="EYB22:EYC22"/>
    <mergeCell ref="EYD22:EYE22"/>
    <mergeCell ref="EYF22:EYG22"/>
    <mergeCell ref="EXN22:EXO22"/>
    <mergeCell ref="EXP22:EXQ22"/>
    <mergeCell ref="EXR22:EXS22"/>
    <mergeCell ref="EXT22:EXU22"/>
    <mergeCell ref="EXV22:EXW22"/>
    <mergeCell ref="EXD22:EXE22"/>
    <mergeCell ref="EXF22:EXG22"/>
    <mergeCell ref="EXH22:EXI22"/>
    <mergeCell ref="EXJ22:EXK22"/>
    <mergeCell ref="EXL22:EXM22"/>
    <mergeCell ref="EZV22:EZW22"/>
    <mergeCell ref="EZX22:EZY22"/>
    <mergeCell ref="EZZ22:FAA22"/>
    <mergeCell ref="FAB22:FAC22"/>
    <mergeCell ref="FAD22:FAE22"/>
    <mergeCell ref="EZL22:EZM22"/>
    <mergeCell ref="EZN22:EZO22"/>
    <mergeCell ref="EZP22:EZQ22"/>
    <mergeCell ref="EZR22:EZS22"/>
    <mergeCell ref="EZT22:EZU22"/>
    <mergeCell ref="EZB22:EZC22"/>
    <mergeCell ref="EZD22:EZE22"/>
    <mergeCell ref="EZF22:EZG22"/>
    <mergeCell ref="EZH22:EZI22"/>
    <mergeCell ref="EZJ22:EZK22"/>
    <mergeCell ref="EYR22:EYS22"/>
    <mergeCell ref="EYT22:EYU22"/>
    <mergeCell ref="EYV22:EYW22"/>
    <mergeCell ref="EYX22:EYY22"/>
    <mergeCell ref="EYZ22:EZA22"/>
    <mergeCell ref="FBJ22:FBK22"/>
    <mergeCell ref="FBL22:FBM22"/>
    <mergeCell ref="FBN22:FBO22"/>
    <mergeCell ref="FBP22:FBQ22"/>
    <mergeCell ref="FBR22:FBS22"/>
    <mergeCell ref="FAZ22:FBA22"/>
    <mergeCell ref="FBB22:FBC22"/>
    <mergeCell ref="FBD22:FBE22"/>
    <mergeCell ref="FBF22:FBG22"/>
    <mergeCell ref="FBH22:FBI22"/>
    <mergeCell ref="FAP22:FAQ22"/>
    <mergeCell ref="FAR22:FAS22"/>
    <mergeCell ref="FAT22:FAU22"/>
    <mergeCell ref="FAV22:FAW22"/>
    <mergeCell ref="FAX22:FAY22"/>
    <mergeCell ref="FAF22:FAG22"/>
    <mergeCell ref="FAH22:FAI22"/>
    <mergeCell ref="FAJ22:FAK22"/>
    <mergeCell ref="FAL22:FAM22"/>
    <mergeCell ref="FAN22:FAO22"/>
    <mergeCell ref="FCX22:FCY22"/>
    <mergeCell ref="FCZ22:FDA22"/>
    <mergeCell ref="FDB22:FDC22"/>
    <mergeCell ref="FDD22:FDE22"/>
    <mergeCell ref="FDF22:FDG22"/>
    <mergeCell ref="FCN22:FCO22"/>
    <mergeCell ref="FCP22:FCQ22"/>
    <mergeCell ref="FCR22:FCS22"/>
    <mergeCell ref="FCT22:FCU22"/>
    <mergeCell ref="FCV22:FCW22"/>
    <mergeCell ref="FCD22:FCE22"/>
    <mergeCell ref="FCF22:FCG22"/>
    <mergeCell ref="FCH22:FCI22"/>
    <mergeCell ref="FCJ22:FCK22"/>
    <mergeCell ref="FCL22:FCM22"/>
    <mergeCell ref="FBT22:FBU22"/>
    <mergeCell ref="FBV22:FBW22"/>
    <mergeCell ref="FBX22:FBY22"/>
    <mergeCell ref="FBZ22:FCA22"/>
    <mergeCell ref="FCB22:FCC22"/>
    <mergeCell ref="FEL22:FEM22"/>
    <mergeCell ref="FEN22:FEO22"/>
    <mergeCell ref="FEP22:FEQ22"/>
    <mergeCell ref="FER22:FES22"/>
    <mergeCell ref="FET22:FEU22"/>
    <mergeCell ref="FEB22:FEC22"/>
    <mergeCell ref="FED22:FEE22"/>
    <mergeCell ref="FEF22:FEG22"/>
    <mergeCell ref="FEH22:FEI22"/>
    <mergeCell ref="FEJ22:FEK22"/>
    <mergeCell ref="FDR22:FDS22"/>
    <mergeCell ref="FDT22:FDU22"/>
    <mergeCell ref="FDV22:FDW22"/>
    <mergeCell ref="FDX22:FDY22"/>
    <mergeCell ref="FDZ22:FEA22"/>
    <mergeCell ref="FDH22:FDI22"/>
    <mergeCell ref="FDJ22:FDK22"/>
    <mergeCell ref="FDL22:FDM22"/>
    <mergeCell ref="FDN22:FDO22"/>
    <mergeCell ref="FDP22:FDQ22"/>
    <mergeCell ref="FFZ22:FGA22"/>
    <mergeCell ref="FGB22:FGC22"/>
    <mergeCell ref="FGD22:FGE22"/>
    <mergeCell ref="FGF22:FGG22"/>
    <mergeCell ref="FGH22:FGI22"/>
    <mergeCell ref="FFP22:FFQ22"/>
    <mergeCell ref="FFR22:FFS22"/>
    <mergeCell ref="FFT22:FFU22"/>
    <mergeCell ref="FFV22:FFW22"/>
    <mergeCell ref="FFX22:FFY22"/>
    <mergeCell ref="FFF22:FFG22"/>
    <mergeCell ref="FFH22:FFI22"/>
    <mergeCell ref="FFJ22:FFK22"/>
    <mergeCell ref="FFL22:FFM22"/>
    <mergeCell ref="FFN22:FFO22"/>
    <mergeCell ref="FEV22:FEW22"/>
    <mergeCell ref="FEX22:FEY22"/>
    <mergeCell ref="FEZ22:FFA22"/>
    <mergeCell ref="FFB22:FFC22"/>
    <mergeCell ref="FFD22:FFE22"/>
    <mergeCell ref="FHN22:FHO22"/>
    <mergeCell ref="FHP22:FHQ22"/>
    <mergeCell ref="FHR22:FHS22"/>
    <mergeCell ref="FHT22:FHU22"/>
    <mergeCell ref="FHV22:FHW22"/>
    <mergeCell ref="FHD22:FHE22"/>
    <mergeCell ref="FHF22:FHG22"/>
    <mergeCell ref="FHH22:FHI22"/>
    <mergeCell ref="FHJ22:FHK22"/>
    <mergeCell ref="FHL22:FHM22"/>
    <mergeCell ref="FGT22:FGU22"/>
    <mergeCell ref="FGV22:FGW22"/>
    <mergeCell ref="FGX22:FGY22"/>
    <mergeCell ref="FGZ22:FHA22"/>
    <mergeCell ref="FHB22:FHC22"/>
    <mergeCell ref="FGJ22:FGK22"/>
    <mergeCell ref="FGL22:FGM22"/>
    <mergeCell ref="FGN22:FGO22"/>
    <mergeCell ref="FGP22:FGQ22"/>
    <mergeCell ref="FGR22:FGS22"/>
    <mergeCell ref="FJB22:FJC22"/>
    <mergeCell ref="FJD22:FJE22"/>
    <mergeCell ref="FJF22:FJG22"/>
    <mergeCell ref="FJH22:FJI22"/>
    <mergeCell ref="FJJ22:FJK22"/>
    <mergeCell ref="FIR22:FIS22"/>
    <mergeCell ref="FIT22:FIU22"/>
    <mergeCell ref="FIV22:FIW22"/>
    <mergeCell ref="FIX22:FIY22"/>
    <mergeCell ref="FIZ22:FJA22"/>
    <mergeCell ref="FIH22:FII22"/>
    <mergeCell ref="FIJ22:FIK22"/>
    <mergeCell ref="FIL22:FIM22"/>
    <mergeCell ref="FIN22:FIO22"/>
    <mergeCell ref="FIP22:FIQ22"/>
    <mergeCell ref="FHX22:FHY22"/>
    <mergeCell ref="FHZ22:FIA22"/>
    <mergeCell ref="FIB22:FIC22"/>
    <mergeCell ref="FID22:FIE22"/>
    <mergeCell ref="FIF22:FIG22"/>
    <mergeCell ref="FKP22:FKQ22"/>
    <mergeCell ref="FKR22:FKS22"/>
    <mergeCell ref="FKT22:FKU22"/>
    <mergeCell ref="FKV22:FKW22"/>
    <mergeCell ref="FKX22:FKY22"/>
    <mergeCell ref="FKF22:FKG22"/>
    <mergeCell ref="FKH22:FKI22"/>
    <mergeCell ref="FKJ22:FKK22"/>
    <mergeCell ref="FKL22:FKM22"/>
    <mergeCell ref="FKN22:FKO22"/>
    <mergeCell ref="FJV22:FJW22"/>
    <mergeCell ref="FJX22:FJY22"/>
    <mergeCell ref="FJZ22:FKA22"/>
    <mergeCell ref="FKB22:FKC22"/>
    <mergeCell ref="FKD22:FKE22"/>
    <mergeCell ref="FJL22:FJM22"/>
    <mergeCell ref="FJN22:FJO22"/>
    <mergeCell ref="FJP22:FJQ22"/>
    <mergeCell ref="FJR22:FJS22"/>
    <mergeCell ref="FJT22:FJU22"/>
    <mergeCell ref="FMD22:FME22"/>
    <mergeCell ref="FMF22:FMG22"/>
    <mergeCell ref="FMH22:FMI22"/>
    <mergeCell ref="FMJ22:FMK22"/>
    <mergeCell ref="FML22:FMM22"/>
    <mergeCell ref="FLT22:FLU22"/>
    <mergeCell ref="FLV22:FLW22"/>
    <mergeCell ref="FLX22:FLY22"/>
    <mergeCell ref="FLZ22:FMA22"/>
    <mergeCell ref="FMB22:FMC22"/>
    <mergeCell ref="FLJ22:FLK22"/>
    <mergeCell ref="FLL22:FLM22"/>
    <mergeCell ref="FLN22:FLO22"/>
    <mergeCell ref="FLP22:FLQ22"/>
    <mergeCell ref="FLR22:FLS22"/>
    <mergeCell ref="FKZ22:FLA22"/>
    <mergeCell ref="FLB22:FLC22"/>
    <mergeCell ref="FLD22:FLE22"/>
    <mergeCell ref="FLF22:FLG22"/>
    <mergeCell ref="FLH22:FLI22"/>
    <mergeCell ref="FNR22:FNS22"/>
    <mergeCell ref="FNT22:FNU22"/>
    <mergeCell ref="FNV22:FNW22"/>
    <mergeCell ref="FNX22:FNY22"/>
    <mergeCell ref="FNZ22:FOA22"/>
    <mergeCell ref="FNH22:FNI22"/>
    <mergeCell ref="FNJ22:FNK22"/>
    <mergeCell ref="FNL22:FNM22"/>
    <mergeCell ref="FNN22:FNO22"/>
    <mergeCell ref="FNP22:FNQ22"/>
    <mergeCell ref="FMX22:FMY22"/>
    <mergeCell ref="FMZ22:FNA22"/>
    <mergeCell ref="FNB22:FNC22"/>
    <mergeCell ref="FND22:FNE22"/>
    <mergeCell ref="FNF22:FNG22"/>
    <mergeCell ref="FMN22:FMO22"/>
    <mergeCell ref="FMP22:FMQ22"/>
    <mergeCell ref="FMR22:FMS22"/>
    <mergeCell ref="FMT22:FMU22"/>
    <mergeCell ref="FMV22:FMW22"/>
    <mergeCell ref="FPF22:FPG22"/>
    <mergeCell ref="FPH22:FPI22"/>
    <mergeCell ref="FPJ22:FPK22"/>
    <mergeCell ref="FPL22:FPM22"/>
    <mergeCell ref="FPN22:FPO22"/>
    <mergeCell ref="FOV22:FOW22"/>
    <mergeCell ref="FOX22:FOY22"/>
    <mergeCell ref="FOZ22:FPA22"/>
    <mergeCell ref="FPB22:FPC22"/>
    <mergeCell ref="FPD22:FPE22"/>
    <mergeCell ref="FOL22:FOM22"/>
    <mergeCell ref="FON22:FOO22"/>
    <mergeCell ref="FOP22:FOQ22"/>
    <mergeCell ref="FOR22:FOS22"/>
    <mergeCell ref="FOT22:FOU22"/>
    <mergeCell ref="FOB22:FOC22"/>
    <mergeCell ref="FOD22:FOE22"/>
    <mergeCell ref="FOF22:FOG22"/>
    <mergeCell ref="FOH22:FOI22"/>
    <mergeCell ref="FOJ22:FOK22"/>
    <mergeCell ref="FQT22:FQU22"/>
    <mergeCell ref="FQV22:FQW22"/>
    <mergeCell ref="FQX22:FQY22"/>
    <mergeCell ref="FQZ22:FRA22"/>
    <mergeCell ref="FRB22:FRC22"/>
    <mergeCell ref="FQJ22:FQK22"/>
    <mergeCell ref="FQL22:FQM22"/>
    <mergeCell ref="FQN22:FQO22"/>
    <mergeCell ref="FQP22:FQQ22"/>
    <mergeCell ref="FQR22:FQS22"/>
    <mergeCell ref="FPZ22:FQA22"/>
    <mergeCell ref="FQB22:FQC22"/>
    <mergeCell ref="FQD22:FQE22"/>
    <mergeCell ref="FQF22:FQG22"/>
    <mergeCell ref="FQH22:FQI22"/>
    <mergeCell ref="FPP22:FPQ22"/>
    <mergeCell ref="FPR22:FPS22"/>
    <mergeCell ref="FPT22:FPU22"/>
    <mergeCell ref="FPV22:FPW22"/>
    <mergeCell ref="FPX22:FPY22"/>
    <mergeCell ref="FSH22:FSI22"/>
    <mergeCell ref="FSJ22:FSK22"/>
    <mergeCell ref="FSL22:FSM22"/>
    <mergeCell ref="FSN22:FSO22"/>
    <mergeCell ref="FSP22:FSQ22"/>
    <mergeCell ref="FRX22:FRY22"/>
    <mergeCell ref="FRZ22:FSA22"/>
    <mergeCell ref="FSB22:FSC22"/>
    <mergeCell ref="FSD22:FSE22"/>
    <mergeCell ref="FSF22:FSG22"/>
    <mergeCell ref="FRN22:FRO22"/>
    <mergeCell ref="FRP22:FRQ22"/>
    <mergeCell ref="FRR22:FRS22"/>
    <mergeCell ref="FRT22:FRU22"/>
    <mergeCell ref="FRV22:FRW22"/>
    <mergeCell ref="FRD22:FRE22"/>
    <mergeCell ref="FRF22:FRG22"/>
    <mergeCell ref="FRH22:FRI22"/>
    <mergeCell ref="FRJ22:FRK22"/>
    <mergeCell ref="FRL22:FRM22"/>
    <mergeCell ref="FTV22:FTW22"/>
    <mergeCell ref="FTX22:FTY22"/>
    <mergeCell ref="FTZ22:FUA22"/>
    <mergeCell ref="FUB22:FUC22"/>
    <mergeCell ref="FUD22:FUE22"/>
    <mergeCell ref="FTL22:FTM22"/>
    <mergeCell ref="FTN22:FTO22"/>
    <mergeCell ref="FTP22:FTQ22"/>
    <mergeCell ref="FTR22:FTS22"/>
    <mergeCell ref="FTT22:FTU22"/>
    <mergeCell ref="FTB22:FTC22"/>
    <mergeCell ref="FTD22:FTE22"/>
    <mergeCell ref="FTF22:FTG22"/>
    <mergeCell ref="FTH22:FTI22"/>
    <mergeCell ref="FTJ22:FTK22"/>
    <mergeCell ref="FSR22:FSS22"/>
    <mergeCell ref="FST22:FSU22"/>
    <mergeCell ref="FSV22:FSW22"/>
    <mergeCell ref="FSX22:FSY22"/>
    <mergeCell ref="FSZ22:FTA22"/>
    <mergeCell ref="FVJ22:FVK22"/>
    <mergeCell ref="FVL22:FVM22"/>
    <mergeCell ref="FVN22:FVO22"/>
    <mergeCell ref="FVP22:FVQ22"/>
    <mergeCell ref="FVR22:FVS22"/>
    <mergeCell ref="FUZ22:FVA22"/>
    <mergeCell ref="FVB22:FVC22"/>
    <mergeCell ref="FVD22:FVE22"/>
    <mergeCell ref="FVF22:FVG22"/>
    <mergeCell ref="FVH22:FVI22"/>
    <mergeCell ref="FUP22:FUQ22"/>
    <mergeCell ref="FUR22:FUS22"/>
    <mergeCell ref="FUT22:FUU22"/>
    <mergeCell ref="FUV22:FUW22"/>
    <mergeCell ref="FUX22:FUY22"/>
    <mergeCell ref="FUF22:FUG22"/>
    <mergeCell ref="FUH22:FUI22"/>
    <mergeCell ref="FUJ22:FUK22"/>
    <mergeCell ref="FUL22:FUM22"/>
    <mergeCell ref="FUN22:FUO22"/>
    <mergeCell ref="FWX22:FWY22"/>
    <mergeCell ref="FWZ22:FXA22"/>
    <mergeCell ref="FXB22:FXC22"/>
    <mergeCell ref="FXD22:FXE22"/>
    <mergeCell ref="FXF22:FXG22"/>
    <mergeCell ref="FWN22:FWO22"/>
    <mergeCell ref="FWP22:FWQ22"/>
    <mergeCell ref="FWR22:FWS22"/>
    <mergeCell ref="FWT22:FWU22"/>
    <mergeCell ref="FWV22:FWW22"/>
    <mergeCell ref="FWD22:FWE22"/>
    <mergeCell ref="FWF22:FWG22"/>
    <mergeCell ref="FWH22:FWI22"/>
    <mergeCell ref="FWJ22:FWK22"/>
    <mergeCell ref="FWL22:FWM22"/>
    <mergeCell ref="FVT22:FVU22"/>
    <mergeCell ref="FVV22:FVW22"/>
    <mergeCell ref="FVX22:FVY22"/>
    <mergeCell ref="FVZ22:FWA22"/>
    <mergeCell ref="FWB22:FWC22"/>
    <mergeCell ref="FYL22:FYM22"/>
    <mergeCell ref="FYN22:FYO22"/>
    <mergeCell ref="FYP22:FYQ22"/>
    <mergeCell ref="FYR22:FYS22"/>
    <mergeCell ref="FYT22:FYU22"/>
    <mergeCell ref="FYB22:FYC22"/>
    <mergeCell ref="FYD22:FYE22"/>
    <mergeCell ref="FYF22:FYG22"/>
    <mergeCell ref="FYH22:FYI22"/>
    <mergeCell ref="FYJ22:FYK22"/>
    <mergeCell ref="FXR22:FXS22"/>
    <mergeCell ref="FXT22:FXU22"/>
    <mergeCell ref="FXV22:FXW22"/>
    <mergeCell ref="FXX22:FXY22"/>
    <mergeCell ref="FXZ22:FYA22"/>
    <mergeCell ref="FXH22:FXI22"/>
    <mergeCell ref="FXJ22:FXK22"/>
    <mergeCell ref="FXL22:FXM22"/>
    <mergeCell ref="FXN22:FXO22"/>
    <mergeCell ref="FXP22:FXQ22"/>
    <mergeCell ref="FZZ22:GAA22"/>
    <mergeCell ref="GAB22:GAC22"/>
    <mergeCell ref="GAD22:GAE22"/>
    <mergeCell ref="GAF22:GAG22"/>
    <mergeCell ref="GAH22:GAI22"/>
    <mergeCell ref="FZP22:FZQ22"/>
    <mergeCell ref="FZR22:FZS22"/>
    <mergeCell ref="FZT22:FZU22"/>
    <mergeCell ref="FZV22:FZW22"/>
    <mergeCell ref="FZX22:FZY22"/>
    <mergeCell ref="FZF22:FZG22"/>
    <mergeCell ref="FZH22:FZI22"/>
    <mergeCell ref="FZJ22:FZK22"/>
    <mergeCell ref="FZL22:FZM22"/>
    <mergeCell ref="FZN22:FZO22"/>
    <mergeCell ref="FYV22:FYW22"/>
    <mergeCell ref="FYX22:FYY22"/>
    <mergeCell ref="FYZ22:FZA22"/>
    <mergeCell ref="FZB22:FZC22"/>
    <mergeCell ref="FZD22:FZE22"/>
    <mergeCell ref="GBN22:GBO22"/>
    <mergeCell ref="GBP22:GBQ22"/>
    <mergeCell ref="GBR22:GBS22"/>
    <mergeCell ref="GBT22:GBU22"/>
    <mergeCell ref="GBV22:GBW22"/>
    <mergeCell ref="GBD22:GBE22"/>
    <mergeCell ref="GBF22:GBG22"/>
    <mergeCell ref="GBH22:GBI22"/>
    <mergeCell ref="GBJ22:GBK22"/>
    <mergeCell ref="GBL22:GBM22"/>
    <mergeCell ref="GAT22:GAU22"/>
    <mergeCell ref="GAV22:GAW22"/>
    <mergeCell ref="GAX22:GAY22"/>
    <mergeCell ref="GAZ22:GBA22"/>
    <mergeCell ref="GBB22:GBC22"/>
    <mergeCell ref="GAJ22:GAK22"/>
    <mergeCell ref="GAL22:GAM22"/>
    <mergeCell ref="GAN22:GAO22"/>
    <mergeCell ref="GAP22:GAQ22"/>
    <mergeCell ref="GAR22:GAS22"/>
    <mergeCell ref="GDB22:GDC22"/>
    <mergeCell ref="GDD22:GDE22"/>
    <mergeCell ref="GDF22:GDG22"/>
    <mergeCell ref="GDH22:GDI22"/>
    <mergeCell ref="GDJ22:GDK22"/>
    <mergeCell ref="GCR22:GCS22"/>
    <mergeCell ref="GCT22:GCU22"/>
    <mergeCell ref="GCV22:GCW22"/>
    <mergeCell ref="GCX22:GCY22"/>
    <mergeCell ref="GCZ22:GDA22"/>
    <mergeCell ref="GCH22:GCI22"/>
    <mergeCell ref="GCJ22:GCK22"/>
    <mergeCell ref="GCL22:GCM22"/>
    <mergeCell ref="GCN22:GCO22"/>
    <mergeCell ref="GCP22:GCQ22"/>
    <mergeCell ref="GBX22:GBY22"/>
    <mergeCell ref="GBZ22:GCA22"/>
    <mergeCell ref="GCB22:GCC22"/>
    <mergeCell ref="GCD22:GCE22"/>
    <mergeCell ref="GCF22:GCG22"/>
    <mergeCell ref="GEP22:GEQ22"/>
    <mergeCell ref="GER22:GES22"/>
    <mergeCell ref="GET22:GEU22"/>
    <mergeCell ref="GEV22:GEW22"/>
    <mergeCell ref="GEX22:GEY22"/>
    <mergeCell ref="GEF22:GEG22"/>
    <mergeCell ref="GEH22:GEI22"/>
    <mergeCell ref="GEJ22:GEK22"/>
    <mergeCell ref="GEL22:GEM22"/>
    <mergeCell ref="GEN22:GEO22"/>
    <mergeCell ref="GDV22:GDW22"/>
    <mergeCell ref="GDX22:GDY22"/>
    <mergeCell ref="GDZ22:GEA22"/>
    <mergeCell ref="GEB22:GEC22"/>
    <mergeCell ref="GED22:GEE22"/>
    <mergeCell ref="GDL22:GDM22"/>
    <mergeCell ref="GDN22:GDO22"/>
    <mergeCell ref="GDP22:GDQ22"/>
    <mergeCell ref="GDR22:GDS22"/>
    <mergeCell ref="GDT22:GDU22"/>
    <mergeCell ref="GGD22:GGE22"/>
    <mergeCell ref="GGF22:GGG22"/>
    <mergeCell ref="GGH22:GGI22"/>
    <mergeCell ref="GGJ22:GGK22"/>
    <mergeCell ref="GGL22:GGM22"/>
    <mergeCell ref="GFT22:GFU22"/>
    <mergeCell ref="GFV22:GFW22"/>
    <mergeCell ref="GFX22:GFY22"/>
    <mergeCell ref="GFZ22:GGA22"/>
    <mergeCell ref="GGB22:GGC22"/>
    <mergeCell ref="GFJ22:GFK22"/>
    <mergeCell ref="GFL22:GFM22"/>
    <mergeCell ref="GFN22:GFO22"/>
    <mergeCell ref="GFP22:GFQ22"/>
    <mergeCell ref="GFR22:GFS22"/>
    <mergeCell ref="GEZ22:GFA22"/>
    <mergeCell ref="GFB22:GFC22"/>
    <mergeCell ref="GFD22:GFE22"/>
    <mergeCell ref="GFF22:GFG22"/>
    <mergeCell ref="GFH22:GFI22"/>
    <mergeCell ref="GHR22:GHS22"/>
    <mergeCell ref="GHT22:GHU22"/>
    <mergeCell ref="GHV22:GHW22"/>
    <mergeCell ref="GHX22:GHY22"/>
    <mergeCell ref="GHZ22:GIA22"/>
    <mergeCell ref="GHH22:GHI22"/>
    <mergeCell ref="GHJ22:GHK22"/>
    <mergeCell ref="GHL22:GHM22"/>
    <mergeCell ref="GHN22:GHO22"/>
    <mergeCell ref="GHP22:GHQ22"/>
    <mergeCell ref="GGX22:GGY22"/>
    <mergeCell ref="GGZ22:GHA22"/>
    <mergeCell ref="GHB22:GHC22"/>
    <mergeCell ref="GHD22:GHE22"/>
    <mergeCell ref="GHF22:GHG22"/>
    <mergeCell ref="GGN22:GGO22"/>
    <mergeCell ref="GGP22:GGQ22"/>
    <mergeCell ref="GGR22:GGS22"/>
    <mergeCell ref="GGT22:GGU22"/>
    <mergeCell ref="GGV22:GGW22"/>
    <mergeCell ref="GJF22:GJG22"/>
    <mergeCell ref="GJH22:GJI22"/>
    <mergeCell ref="GJJ22:GJK22"/>
    <mergeCell ref="GJL22:GJM22"/>
    <mergeCell ref="GJN22:GJO22"/>
    <mergeCell ref="GIV22:GIW22"/>
    <mergeCell ref="GIX22:GIY22"/>
    <mergeCell ref="GIZ22:GJA22"/>
    <mergeCell ref="GJB22:GJC22"/>
    <mergeCell ref="GJD22:GJE22"/>
    <mergeCell ref="GIL22:GIM22"/>
    <mergeCell ref="GIN22:GIO22"/>
    <mergeCell ref="GIP22:GIQ22"/>
    <mergeCell ref="GIR22:GIS22"/>
    <mergeCell ref="GIT22:GIU22"/>
    <mergeCell ref="GIB22:GIC22"/>
    <mergeCell ref="GID22:GIE22"/>
    <mergeCell ref="GIF22:GIG22"/>
    <mergeCell ref="GIH22:GII22"/>
    <mergeCell ref="GIJ22:GIK22"/>
    <mergeCell ref="GKT22:GKU22"/>
    <mergeCell ref="GKV22:GKW22"/>
    <mergeCell ref="GKX22:GKY22"/>
    <mergeCell ref="GKZ22:GLA22"/>
    <mergeCell ref="GLB22:GLC22"/>
    <mergeCell ref="GKJ22:GKK22"/>
    <mergeCell ref="GKL22:GKM22"/>
    <mergeCell ref="GKN22:GKO22"/>
    <mergeCell ref="GKP22:GKQ22"/>
    <mergeCell ref="GKR22:GKS22"/>
    <mergeCell ref="GJZ22:GKA22"/>
    <mergeCell ref="GKB22:GKC22"/>
    <mergeCell ref="GKD22:GKE22"/>
    <mergeCell ref="GKF22:GKG22"/>
    <mergeCell ref="GKH22:GKI22"/>
    <mergeCell ref="GJP22:GJQ22"/>
    <mergeCell ref="GJR22:GJS22"/>
    <mergeCell ref="GJT22:GJU22"/>
    <mergeCell ref="GJV22:GJW22"/>
    <mergeCell ref="GJX22:GJY22"/>
    <mergeCell ref="GMH22:GMI22"/>
    <mergeCell ref="GMJ22:GMK22"/>
    <mergeCell ref="GML22:GMM22"/>
    <mergeCell ref="GMN22:GMO22"/>
    <mergeCell ref="GMP22:GMQ22"/>
    <mergeCell ref="GLX22:GLY22"/>
    <mergeCell ref="GLZ22:GMA22"/>
    <mergeCell ref="GMB22:GMC22"/>
    <mergeCell ref="GMD22:GME22"/>
    <mergeCell ref="GMF22:GMG22"/>
    <mergeCell ref="GLN22:GLO22"/>
    <mergeCell ref="GLP22:GLQ22"/>
    <mergeCell ref="GLR22:GLS22"/>
    <mergeCell ref="GLT22:GLU22"/>
    <mergeCell ref="GLV22:GLW22"/>
    <mergeCell ref="GLD22:GLE22"/>
    <mergeCell ref="GLF22:GLG22"/>
    <mergeCell ref="GLH22:GLI22"/>
    <mergeCell ref="GLJ22:GLK22"/>
    <mergeCell ref="GLL22:GLM22"/>
    <mergeCell ref="GNV22:GNW22"/>
    <mergeCell ref="GNX22:GNY22"/>
    <mergeCell ref="GNZ22:GOA22"/>
    <mergeCell ref="GOB22:GOC22"/>
    <mergeCell ref="GOD22:GOE22"/>
    <mergeCell ref="GNL22:GNM22"/>
    <mergeCell ref="GNN22:GNO22"/>
    <mergeCell ref="GNP22:GNQ22"/>
    <mergeCell ref="GNR22:GNS22"/>
    <mergeCell ref="GNT22:GNU22"/>
    <mergeCell ref="GNB22:GNC22"/>
    <mergeCell ref="GND22:GNE22"/>
    <mergeCell ref="GNF22:GNG22"/>
    <mergeCell ref="GNH22:GNI22"/>
    <mergeCell ref="GNJ22:GNK22"/>
    <mergeCell ref="GMR22:GMS22"/>
    <mergeCell ref="GMT22:GMU22"/>
    <mergeCell ref="GMV22:GMW22"/>
    <mergeCell ref="GMX22:GMY22"/>
    <mergeCell ref="GMZ22:GNA22"/>
    <mergeCell ref="GPJ22:GPK22"/>
    <mergeCell ref="GPL22:GPM22"/>
    <mergeCell ref="GPN22:GPO22"/>
    <mergeCell ref="GPP22:GPQ22"/>
    <mergeCell ref="GPR22:GPS22"/>
    <mergeCell ref="GOZ22:GPA22"/>
    <mergeCell ref="GPB22:GPC22"/>
    <mergeCell ref="GPD22:GPE22"/>
    <mergeCell ref="GPF22:GPG22"/>
    <mergeCell ref="GPH22:GPI22"/>
    <mergeCell ref="GOP22:GOQ22"/>
    <mergeCell ref="GOR22:GOS22"/>
    <mergeCell ref="GOT22:GOU22"/>
    <mergeCell ref="GOV22:GOW22"/>
    <mergeCell ref="GOX22:GOY22"/>
    <mergeCell ref="GOF22:GOG22"/>
    <mergeCell ref="GOH22:GOI22"/>
    <mergeCell ref="GOJ22:GOK22"/>
    <mergeCell ref="GOL22:GOM22"/>
    <mergeCell ref="GON22:GOO22"/>
    <mergeCell ref="GQX22:GQY22"/>
    <mergeCell ref="GQZ22:GRA22"/>
    <mergeCell ref="GRB22:GRC22"/>
    <mergeCell ref="GRD22:GRE22"/>
    <mergeCell ref="GRF22:GRG22"/>
    <mergeCell ref="GQN22:GQO22"/>
    <mergeCell ref="GQP22:GQQ22"/>
    <mergeCell ref="GQR22:GQS22"/>
    <mergeCell ref="GQT22:GQU22"/>
    <mergeCell ref="GQV22:GQW22"/>
    <mergeCell ref="GQD22:GQE22"/>
    <mergeCell ref="GQF22:GQG22"/>
    <mergeCell ref="GQH22:GQI22"/>
    <mergeCell ref="GQJ22:GQK22"/>
    <mergeCell ref="GQL22:GQM22"/>
    <mergeCell ref="GPT22:GPU22"/>
    <mergeCell ref="GPV22:GPW22"/>
    <mergeCell ref="GPX22:GPY22"/>
    <mergeCell ref="GPZ22:GQA22"/>
    <mergeCell ref="GQB22:GQC22"/>
    <mergeCell ref="GSL22:GSM22"/>
    <mergeCell ref="GSN22:GSO22"/>
    <mergeCell ref="GSP22:GSQ22"/>
    <mergeCell ref="GSR22:GSS22"/>
    <mergeCell ref="GST22:GSU22"/>
    <mergeCell ref="GSB22:GSC22"/>
    <mergeCell ref="GSD22:GSE22"/>
    <mergeCell ref="GSF22:GSG22"/>
    <mergeCell ref="GSH22:GSI22"/>
    <mergeCell ref="GSJ22:GSK22"/>
    <mergeCell ref="GRR22:GRS22"/>
    <mergeCell ref="GRT22:GRU22"/>
    <mergeCell ref="GRV22:GRW22"/>
    <mergeCell ref="GRX22:GRY22"/>
    <mergeCell ref="GRZ22:GSA22"/>
    <mergeCell ref="GRH22:GRI22"/>
    <mergeCell ref="GRJ22:GRK22"/>
    <mergeCell ref="GRL22:GRM22"/>
    <mergeCell ref="GRN22:GRO22"/>
    <mergeCell ref="GRP22:GRQ22"/>
    <mergeCell ref="GTZ22:GUA22"/>
    <mergeCell ref="GUB22:GUC22"/>
    <mergeCell ref="GUD22:GUE22"/>
    <mergeCell ref="GUF22:GUG22"/>
    <mergeCell ref="GUH22:GUI22"/>
    <mergeCell ref="GTP22:GTQ22"/>
    <mergeCell ref="GTR22:GTS22"/>
    <mergeCell ref="GTT22:GTU22"/>
    <mergeCell ref="GTV22:GTW22"/>
    <mergeCell ref="GTX22:GTY22"/>
    <mergeCell ref="GTF22:GTG22"/>
    <mergeCell ref="GTH22:GTI22"/>
    <mergeCell ref="GTJ22:GTK22"/>
    <mergeCell ref="GTL22:GTM22"/>
    <mergeCell ref="GTN22:GTO22"/>
    <mergeCell ref="GSV22:GSW22"/>
    <mergeCell ref="GSX22:GSY22"/>
    <mergeCell ref="GSZ22:GTA22"/>
    <mergeCell ref="GTB22:GTC22"/>
    <mergeCell ref="GTD22:GTE22"/>
    <mergeCell ref="GVN22:GVO22"/>
    <mergeCell ref="GVP22:GVQ22"/>
    <mergeCell ref="GVR22:GVS22"/>
    <mergeCell ref="GVT22:GVU22"/>
    <mergeCell ref="GVV22:GVW22"/>
    <mergeCell ref="GVD22:GVE22"/>
    <mergeCell ref="GVF22:GVG22"/>
    <mergeCell ref="GVH22:GVI22"/>
    <mergeCell ref="GVJ22:GVK22"/>
    <mergeCell ref="GVL22:GVM22"/>
    <mergeCell ref="GUT22:GUU22"/>
    <mergeCell ref="GUV22:GUW22"/>
    <mergeCell ref="GUX22:GUY22"/>
    <mergeCell ref="GUZ22:GVA22"/>
    <mergeCell ref="GVB22:GVC22"/>
    <mergeCell ref="GUJ22:GUK22"/>
    <mergeCell ref="GUL22:GUM22"/>
    <mergeCell ref="GUN22:GUO22"/>
    <mergeCell ref="GUP22:GUQ22"/>
    <mergeCell ref="GUR22:GUS22"/>
    <mergeCell ref="GXB22:GXC22"/>
    <mergeCell ref="GXD22:GXE22"/>
    <mergeCell ref="GXF22:GXG22"/>
    <mergeCell ref="GXH22:GXI22"/>
    <mergeCell ref="GXJ22:GXK22"/>
    <mergeCell ref="GWR22:GWS22"/>
    <mergeCell ref="GWT22:GWU22"/>
    <mergeCell ref="GWV22:GWW22"/>
    <mergeCell ref="GWX22:GWY22"/>
    <mergeCell ref="GWZ22:GXA22"/>
    <mergeCell ref="GWH22:GWI22"/>
    <mergeCell ref="GWJ22:GWK22"/>
    <mergeCell ref="GWL22:GWM22"/>
    <mergeCell ref="GWN22:GWO22"/>
    <mergeCell ref="GWP22:GWQ22"/>
    <mergeCell ref="GVX22:GVY22"/>
    <mergeCell ref="GVZ22:GWA22"/>
    <mergeCell ref="GWB22:GWC22"/>
    <mergeCell ref="GWD22:GWE22"/>
    <mergeCell ref="GWF22:GWG22"/>
    <mergeCell ref="GYP22:GYQ22"/>
    <mergeCell ref="GYR22:GYS22"/>
    <mergeCell ref="GYT22:GYU22"/>
    <mergeCell ref="GYV22:GYW22"/>
    <mergeCell ref="GYX22:GYY22"/>
    <mergeCell ref="GYF22:GYG22"/>
    <mergeCell ref="GYH22:GYI22"/>
    <mergeCell ref="GYJ22:GYK22"/>
    <mergeCell ref="GYL22:GYM22"/>
    <mergeCell ref="GYN22:GYO22"/>
    <mergeCell ref="GXV22:GXW22"/>
    <mergeCell ref="GXX22:GXY22"/>
    <mergeCell ref="GXZ22:GYA22"/>
    <mergeCell ref="GYB22:GYC22"/>
    <mergeCell ref="GYD22:GYE22"/>
    <mergeCell ref="GXL22:GXM22"/>
    <mergeCell ref="GXN22:GXO22"/>
    <mergeCell ref="GXP22:GXQ22"/>
    <mergeCell ref="GXR22:GXS22"/>
    <mergeCell ref="GXT22:GXU22"/>
    <mergeCell ref="HAD22:HAE22"/>
    <mergeCell ref="HAF22:HAG22"/>
    <mergeCell ref="HAH22:HAI22"/>
    <mergeCell ref="HAJ22:HAK22"/>
    <mergeCell ref="HAL22:HAM22"/>
    <mergeCell ref="GZT22:GZU22"/>
    <mergeCell ref="GZV22:GZW22"/>
    <mergeCell ref="GZX22:GZY22"/>
    <mergeCell ref="GZZ22:HAA22"/>
    <mergeCell ref="HAB22:HAC22"/>
    <mergeCell ref="GZJ22:GZK22"/>
    <mergeCell ref="GZL22:GZM22"/>
    <mergeCell ref="GZN22:GZO22"/>
    <mergeCell ref="GZP22:GZQ22"/>
    <mergeCell ref="GZR22:GZS22"/>
    <mergeCell ref="GYZ22:GZA22"/>
    <mergeCell ref="GZB22:GZC22"/>
    <mergeCell ref="GZD22:GZE22"/>
    <mergeCell ref="GZF22:GZG22"/>
    <mergeCell ref="GZH22:GZI22"/>
    <mergeCell ref="HBR22:HBS22"/>
    <mergeCell ref="HBT22:HBU22"/>
    <mergeCell ref="HBV22:HBW22"/>
    <mergeCell ref="HBX22:HBY22"/>
    <mergeCell ref="HBZ22:HCA22"/>
    <mergeCell ref="HBH22:HBI22"/>
    <mergeCell ref="HBJ22:HBK22"/>
    <mergeCell ref="HBL22:HBM22"/>
    <mergeCell ref="HBN22:HBO22"/>
    <mergeCell ref="HBP22:HBQ22"/>
    <mergeCell ref="HAX22:HAY22"/>
    <mergeCell ref="HAZ22:HBA22"/>
    <mergeCell ref="HBB22:HBC22"/>
    <mergeCell ref="HBD22:HBE22"/>
    <mergeCell ref="HBF22:HBG22"/>
    <mergeCell ref="HAN22:HAO22"/>
    <mergeCell ref="HAP22:HAQ22"/>
    <mergeCell ref="HAR22:HAS22"/>
    <mergeCell ref="HAT22:HAU22"/>
    <mergeCell ref="HAV22:HAW22"/>
    <mergeCell ref="HDF22:HDG22"/>
    <mergeCell ref="HDH22:HDI22"/>
    <mergeCell ref="HDJ22:HDK22"/>
    <mergeCell ref="HDL22:HDM22"/>
    <mergeCell ref="HDN22:HDO22"/>
    <mergeCell ref="HCV22:HCW22"/>
    <mergeCell ref="HCX22:HCY22"/>
    <mergeCell ref="HCZ22:HDA22"/>
    <mergeCell ref="HDB22:HDC22"/>
    <mergeCell ref="HDD22:HDE22"/>
    <mergeCell ref="HCL22:HCM22"/>
    <mergeCell ref="HCN22:HCO22"/>
    <mergeCell ref="HCP22:HCQ22"/>
    <mergeCell ref="HCR22:HCS22"/>
    <mergeCell ref="HCT22:HCU22"/>
    <mergeCell ref="HCB22:HCC22"/>
    <mergeCell ref="HCD22:HCE22"/>
    <mergeCell ref="HCF22:HCG22"/>
    <mergeCell ref="HCH22:HCI22"/>
    <mergeCell ref="HCJ22:HCK22"/>
    <mergeCell ref="HET22:HEU22"/>
    <mergeCell ref="HEV22:HEW22"/>
    <mergeCell ref="HEX22:HEY22"/>
    <mergeCell ref="HEZ22:HFA22"/>
    <mergeCell ref="HFB22:HFC22"/>
    <mergeCell ref="HEJ22:HEK22"/>
    <mergeCell ref="HEL22:HEM22"/>
    <mergeCell ref="HEN22:HEO22"/>
    <mergeCell ref="HEP22:HEQ22"/>
    <mergeCell ref="HER22:HES22"/>
    <mergeCell ref="HDZ22:HEA22"/>
    <mergeCell ref="HEB22:HEC22"/>
    <mergeCell ref="HED22:HEE22"/>
    <mergeCell ref="HEF22:HEG22"/>
    <mergeCell ref="HEH22:HEI22"/>
    <mergeCell ref="HDP22:HDQ22"/>
    <mergeCell ref="HDR22:HDS22"/>
    <mergeCell ref="HDT22:HDU22"/>
    <mergeCell ref="HDV22:HDW22"/>
    <mergeCell ref="HDX22:HDY22"/>
    <mergeCell ref="HGH22:HGI22"/>
    <mergeCell ref="HGJ22:HGK22"/>
    <mergeCell ref="HGL22:HGM22"/>
    <mergeCell ref="HGN22:HGO22"/>
    <mergeCell ref="HGP22:HGQ22"/>
    <mergeCell ref="HFX22:HFY22"/>
    <mergeCell ref="HFZ22:HGA22"/>
    <mergeCell ref="HGB22:HGC22"/>
    <mergeCell ref="HGD22:HGE22"/>
    <mergeCell ref="HGF22:HGG22"/>
    <mergeCell ref="HFN22:HFO22"/>
    <mergeCell ref="HFP22:HFQ22"/>
    <mergeCell ref="HFR22:HFS22"/>
    <mergeCell ref="HFT22:HFU22"/>
    <mergeCell ref="HFV22:HFW22"/>
    <mergeCell ref="HFD22:HFE22"/>
    <mergeCell ref="HFF22:HFG22"/>
    <mergeCell ref="HFH22:HFI22"/>
    <mergeCell ref="HFJ22:HFK22"/>
    <mergeCell ref="HFL22:HFM22"/>
    <mergeCell ref="HHV22:HHW22"/>
    <mergeCell ref="HHX22:HHY22"/>
    <mergeCell ref="HHZ22:HIA22"/>
    <mergeCell ref="HIB22:HIC22"/>
    <mergeCell ref="HID22:HIE22"/>
    <mergeCell ref="HHL22:HHM22"/>
    <mergeCell ref="HHN22:HHO22"/>
    <mergeCell ref="HHP22:HHQ22"/>
    <mergeCell ref="HHR22:HHS22"/>
    <mergeCell ref="HHT22:HHU22"/>
    <mergeCell ref="HHB22:HHC22"/>
    <mergeCell ref="HHD22:HHE22"/>
    <mergeCell ref="HHF22:HHG22"/>
    <mergeCell ref="HHH22:HHI22"/>
    <mergeCell ref="HHJ22:HHK22"/>
    <mergeCell ref="HGR22:HGS22"/>
    <mergeCell ref="HGT22:HGU22"/>
    <mergeCell ref="HGV22:HGW22"/>
    <mergeCell ref="HGX22:HGY22"/>
    <mergeCell ref="HGZ22:HHA22"/>
    <mergeCell ref="HJJ22:HJK22"/>
    <mergeCell ref="HJL22:HJM22"/>
    <mergeCell ref="HJN22:HJO22"/>
    <mergeCell ref="HJP22:HJQ22"/>
    <mergeCell ref="HJR22:HJS22"/>
    <mergeCell ref="HIZ22:HJA22"/>
    <mergeCell ref="HJB22:HJC22"/>
    <mergeCell ref="HJD22:HJE22"/>
    <mergeCell ref="HJF22:HJG22"/>
    <mergeCell ref="HJH22:HJI22"/>
    <mergeCell ref="HIP22:HIQ22"/>
    <mergeCell ref="HIR22:HIS22"/>
    <mergeCell ref="HIT22:HIU22"/>
    <mergeCell ref="HIV22:HIW22"/>
    <mergeCell ref="HIX22:HIY22"/>
    <mergeCell ref="HIF22:HIG22"/>
    <mergeCell ref="HIH22:HII22"/>
    <mergeCell ref="HIJ22:HIK22"/>
    <mergeCell ref="HIL22:HIM22"/>
    <mergeCell ref="HIN22:HIO22"/>
    <mergeCell ref="HKX22:HKY22"/>
    <mergeCell ref="HKZ22:HLA22"/>
    <mergeCell ref="HLB22:HLC22"/>
    <mergeCell ref="HLD22:HLE22"/>
    <mergeCell ref="HLF22:HLG22"/>
    <mergeCell ref="HKN22:HKO22"/>
    <mergeCell ref="HKP22:HKQ22"/>
    <mergeCell ref="HKR22:HKS22"/>
    <mergeCell ref="HKT22:HKU22"/>
    <mergeCell ref="HKV22:HKW22"/>
    <mergeCell ref="HKD22:HKE22"/>
    <mergeCell ref="HKF22:HKG22"/>
    <mergeCell ref="HKH22:HKI22"/>
    <mergeCell ref="HKJ22:HKK22"/>
    <mergeCell ref="HKL22:HKM22"/>
    <mergeCell ref="HJT22:HJU22"/>
    <mergeCell ref="HJV22:HJW22"/>
    <mergeCell ref="HJX22:HJY22"/>
    <mergeCell ref="HJZ22:HKA22"/>
    <mergeCell ref="HKB22:HKC22"/>
    <mergeCell ref="HML22:HMM22"/>
    <mergeCell ref="HMN22:HMO22"/>
    <mergeCell ref="HMP22:HMQ22"/>
    <mergeCell ref="HMR22:HMS22"/>
    <mergeCell ref="HMT22:HMU22"/>
    <mergeCell ref="HMB22:HMC22"/>
    <mergeCell ref="HMD22:HME22"/>
    <mergeCell ref="HMF22:HMG22"/>
    <mergeCell ref="HMH22:HMI22"/>
    <mergeCell ref="HMJ22:HMK22"/>
    <mergeCell ref="HLR22:HLS22"/>
    <mergeCell ref="HLT22:HLU22"/>
    <mergeCell ref="HLV22:HLW22"/>
    <mergeCell ref="HLX22:HLY22"/>
    <mergeCell ref="HLZ22:HMA22"/>
    <mergeCell ref="HLH22:HLI22"/>
    <mergeCell ref="HLJ22:HLK22"/>
    <mergeCell ref="HLL22:HLM22"/>
    <mergeCell ref="HLN22:HLO22"/>
    <mergeCell ref="HLP22:HLQ22"/>
    <mergeCell ref="HNZ22:HOA22"/>
    <mergeCell ref="HOB22:HOC22"/>
    <mergeCell ref="HOD22:HOE22"/>
    <mergeCell ref="HOF22:HOG22"/>
    <mergeCell ref="HOH22:HOI22"/>
    <mergeCell ref="HNP22:HNQ22"/>
    <mergeCell ref="HNR22:HNS22"/>
    <mergeCell ref="HNT22:HNU22"/>
    <mergeCell ref="HNV22:HNW22"/>
    <mergeCell ref="HNX22:HNY22"/>
    <mergeCell ref="HNF22:HNG22"/>
    <mergeCell ref="HNH22:HNI22"/>
    <mergeCell ref="HNJ22:HNK22"/>
    <mergeCell ref="HNL22:HNM22"/>
    <mergeCell ref="HNN22:HNO22"/>
    <mergeCell ref="HMV22:HMW22"/>
    <mergeCell ref="HMX22:HMY22"/>
    <mergeCell ref="HMZ22:HNA22"/>
    <mergeCell ref="HNB22:HNC22"/>
    <mergeCell ref="HND22:HNE22"/>
    <mergeCell ref="HPN22:HPO22"/>
    <mergeCell ref="HPP22:HPQ22"/>
    <mergeCell ref="HPR22:HPS22"/>
    <mergeCell ref="HPT22:HPU22"/>
    <mergeCell ref="HPV22:HPW22"/>
    <mergeCell ref="HPD22:HPE22"/>
    <mergeCell ref="HPF22:HPG22"/>
    <mergeCell ref="HPH22:HPI22"/>
    <mergeCell ref="HPJ22:HPK22"/>
    <mergeCell ref="HPL22:HPM22"/>
    <mergeCell ref="HOT22:HOU22"/>
    <mergeCell ref="HOV22:HOW22"/>
    <mergeCell ref="HOX22:HOY22"/>
    <mergeCell ref="HOZ22:HPA22"/>
    <mergeCell ref="HPB22:HPC22"/>
    <mergeCell ref="HOJ22:HOK22"/>
    <mergeCell ref="HOL22:HOM22"/>
    <mergeCell ref="HON22:HOO22"/>
    <mergeCell ref="HOP22:HOQ22"/>
    <mergeCell ref="HOR22:HOS22"/>
    <mergeCell ref="HRB22:HRC22"/>
    <mergeCell ref="HRD22:HRE22"/>
    <mergeCell ref="HRF22:HRG22"/>
    <mergeCell ref="HRH22:HRI22"/>
    <mergeCell ref="HRJ22:HRK22"/>
    <mergeCell ref="HQR22:HQS22"/>
    <mergeCell ref="HQT22:HQU22"/>
    <mergeCell ref="HQV22:HQW22"/>
    <mergeCell ref="HQX22:HQY22"/>
    <mergeCell ref="HQZ22:HRA22"/>
    <mergeCell ref="HQH22:HQI22"/>
    <mergeCell ref="HQJ22:HQK22"/>
    <mergeCell ref="HQL22:HQM22"/>
    <mergeCell ref="HQN22:HQO22"/>
    <mergeCell ref="HQP22:HQQ22"/>
    <mergeCell ref="HPX22:HPY22"/>
    <mergeCell ref="HPZ22:HQA22"/>
    <mergeCell ref="HQB22:HQC22"/>
    <mergeCell ref="HQD22:HQE22"/>
    <mergeCell ref="HQF22:HQG22"/>
    <mergeCell ref="HSP22:HSQ22"/>
    <mergeCell ref="HSR22:HSS22"/>
    <mergeCell ref="HST22:HSU22"/>
    <mergeCell ref="HSV22:HSW22"/>
    <mergeCell ref="HSX22:HSY22"/>
    <mergeCell ref="HSF22:HSG22"/>
    <mergeCell ref="HSH22:HSI22"/>
    <mergeCell ref="HSJ22:HSK22"/>
    <mergeCell ref="HSL22:HSM22"/>
    <mergeCell ref="HSN22:HSO22"/>
    <mergeCell ref="HRV22:HRW22"/>
    <mergeCell ref="HRX22:HRY22"/>
    <mergeCell ref="HRZ22:HSA22"/>
    <mergeCell ref="HSB22:HSC22"/>
    <mergeCell ref="HSD22:HSE22"/>
    <mergeCell ref="HRL22:HRM22"/>
    <mergeCell ref="HRN22:HRO22"/>
    <mergeCell ref="HRP22:HRQ22"/>
    <mergeCell ref="HRR22:HRS22"/>
    <mergeCell ref="HRT22:HRU22"/>
    <mergeCell ref="HUD22:HUE22"/>
    <mergeCell ref="HUF22:HUG22"/>
    <mergeCell ref="HUH22:HUI22"/>
    <mergeCell ref="HUJ22:HUK22"/>
    <mergeCell ref="HUL22:HUM22"/>
    <mergeCell ref="HTT22:HTU22"/>
    <mergeCell ref="HTV22:HTW22"/>
    <mergeCell ref="HTX22:HTY22"/>
    <mergeCell ref="HTZ22:HUA22"/>
    <mergeCell ref="HUB22:HUC22"/>
    <mergeCell ref="HTJ22:HTK22"/>
    <mergeCell ref="HTL22:HTM22"/>
    <mergeCell ref="HTN22:HTO22"/>
    <mergeCell ref="HTP22:HTQ22"/>
    <mergeCell ref="HTR22:HTS22"/>
    <mergeCell ref="HSZ22:HTA22"/>
    <mergeCell ref="HTB22:HTC22"/>
    <mergeCell ref="HTD22:HTE22"/>
    <mergeCell ref="HTF22:HTG22"/>
    <mergeCell ref="HTH22:HTI22"/>
    <mergeCell ref="HVR22:HVS22"/>
    <mergeCell ref="HVT22:HVU22"/>
    <mergeCell ref="HVV22:HVW22"/>
    <mergeCell ref="HVX22:HVY22"/>
    <mergeCell ref="HVZ22:HWA22"/>
    <mergeCell ref="HVH22:HVI22"/>
    <mergeCell ref="HVJ22:HVK22"/>
    <mergeCell ref="HVL22:HVM22"/>
    <mergeCell ref="HVN22:HVO22"/>
    <mergeCell ref="HVP22:HVQ22"/>
    <mergeCell ref="HUX22:HUY22"/>
    <mergeCell ref="HUZ22:HVA22"/>
    <mergeCell ref="HVB22:HVC22"/>
    <mergeCell ref="HVD22:HVE22"/>
    <mergeCell ref="HVF22:HVG22"/>
    <mergeCell ref="HUN22:HUO22"/>
    <mergeCell ref="HUP22:HUQ22"/>
    <mergeCell ref="HUR22:HUS22"/>
    <mergeCell ref="HUT22:HUU22"/>
    <mergeCell ref="HUV22:HUW22"/>
    <mergeCell ref="HXF22:HXG22"/>
    <mergeCell ref="HXH22:HXI22"/>
    <mergeCell ref="HXJ22:HXK22"/>
    <mergeCell ref="HXL22:HXM22"/>
    <mergeCell ref="HXN22:HXO22"/>
    <mergeCell ref="HWV22:HWW22"/>
    <mergeCell ref="HWX22:HWY22"/>
    <mergeCell ref="HWZ22:HXA22"/>
    <mergeCell ref="HXB22:HXC22"/>
    <mergeCell ref="HXD22:HXE22"/>
    <mergeCell ref="HWL22:HWM22"/>
    <mergeCell ref="HWN22:HWO22"/>
    <mergeCell ref="HWP22:HWQ22"/>
    <mergeCell ref="HWR22:HWS22"/>
    <mergeCell ref="HWT22:HWU22"/>
    <mergeCell ref="HWB22:HWC22"/>
    <mergeCell ref="HWD22:HWE22"/>
    <mergeCell ref="HWF22:HWG22"/>
    <mergeCell ref="HWH22:HWI22"/>
    <mergeCell ref="HWJ22:HWK22"/>
    <mergeCell ref="HYT22:HYU22"/>
    <mergeCell ref="HYV22:HYW22"/>
    <mergeCell ref="HYX22:HYY22"/>
    <mergeCell ref="HYZ22:HZA22"/>
    <mergeCell ref="HZB22:HZC22"/>
    <mergeCell ref="HYJ22:HYK22"/>
    <mergeCell ref="HYL22:HYM22"/>
    <mergeCell ref="HYN22:HYO22"/>
    <mergeCell ref="HYP22:HYQ22"/>
    <mergeCell ref="HYR22:HYS22"/>
    <mergeCell ref="HXZ22:HYA22"/>
    <mergeCell ref="HYB22:HYC22"/>
    <mergeCell ref="HYD22:HYE22"/>
    <mergeCell ref="HYF22:HYG22"/>
    <mergeCell ref="HYH22:HYI22"/>
    <mergeCell ref="HXP22:HXQ22"/>
    <mergeCell ref="HXR22:HXS22"/>
    <mergeCell ref="HXT22:HXU22"/>
    <mergeCell ref="HXV22:HXW22"/>
    <mergeCell ref="HXX22:HXY22"/>
    <mergeCell ref="IAH22:IAI22"/>
    <mergeCell ref="IAJ22:IAK22"/>
    <mergeCell ref="IAL22:IAM22"/>
    <mergeCell ref="IAN22:IAO22"/>
    <mergeCell ref="IAP22:IAQ22"/>
    <mergeCell ref="HZX22:HZY22"/>
    <mergeCell ref="HZZ22:IAA22"/>
    <mergeCell ref="IAB22:IAC22"/>
    <mergeCell ref="IAD22:IAE22"/>
    <mergeCell ref="IAF22:IAG22"/>
    <mergeCell ref="HZN22:HZO22"/>
    <mergeCell ref="HZP22:HZQ22"/>
    <mergeCell ref="HZR22:HZS22"/>
    <mergeCell ref="HZT22:HZU22"/>
    <mergeCell ref="HZV22:HZW22"/>
    <mergeCell ref="HZD22:HZE22"/>
    <mergeCell ref="HZF22:HZG22"/>
    <mergeCell ref="HZH22:HZI22"/>
    <mergeCell ref="HZJ22:HZK22"/>
    <mergeCell ref="HZL22:HZM22"/>
    <mergeCell ref="IBV22:IBW22"/>
    <mergeCell ref="IBX22:IBY22"/>
    <mergeCell ref="IBZ22:ICA22"/>
    <mergeCell ref="ICB22:ICC22"/>
    <mergeCell ref="ICD22:ICE22"/>
    <mergeCell ref="IBL22:IBM22"/>
    <mergeCell ref="IBN22:IBO22"/>
    <mergeCell ref="IBP22:IBQ22"/>
    <mergeCell ref="IBR22:IBS22"/>
    <mergeCell ref="IBT22:IBU22"/>
    <mergeCell ref="IBB22:IBC22"/>
    <mergeCell ref="IBD22:IBE22"/>
    <mergeCell ref="IBF22:IBG22"/>
    <mergeCell ref="IBH22:IBI22"/>
    <mergeCell ref="IBJ22:IBK22"/>
    <mergeCell ref="IAR22:IAS22"/>
    <mergeCell ref="IAT22:IAU22"/>
    <mergeCell ref="IAV22:IAW22"/>
    <mergeCell ref="IAX22:IAY22"/>
    <mergeCell ref="IAZ22:IBA22"/>
    <mergeCell ref="IDJ22:IDK22"/>
    <mergeCell ref="IDL22:IDM22"/>
    <mergeCell ref="IDN22:IDO22"/>
    <mergeCell ref="IDP22:IDQ22"/>
    <mergeCell ref="IDR22:IDS22"/>
    <mergeCell ref="ICZ22:IDA22"/>
    <mergeCell ref="IDB22:IDC22"/>
    <mergeCell ref="IDD22:IDE22"/>
    <mergeCell ref="IDF22:IDG22"/>
    <mergeCell ref="IDH22:IDI22"/>
    <mergeCell ref="ICP22:ICQ22"/>
    <mergeCell ref="ICR22:ICS22"/>
    <mergeCell ref="ICT22:ICU22"/>
    <mergeCell ref="ICV22:ICW22"/>
    <mergeCell ref="ICX22:ICY22"/>
    <mergeCell ref="ICF22:ICG22"/>
    <mergeCell ref="ICH22:ICI22"/>
    <mergeCell ref="ICJ22:ICK22"/>
    <mergeCell ref="ICL22:ICM22"/>
    <mergeCell ref="ICN22:ICO22"/>
    <mergeCell ref="IEX22:IEY22"/>
    <mergeCell ref="IEZ22:IFA22"/>
    <mergeCell ref="IFB22:IFC22"/>
    <mergeCell ref="IFD22:IFE22"/>
    <mergeCell ref="IFF22:IFG22"/>
    <mergeCell ref="IEN22:IEO22"/>
    <mergeCell ref="IEP22:IEQ22"/>
    <mergeCell ref="IER22:IES22"/>
    <mergeCell ref="IET22:IEU22"/>
    <mergeCell ref="IEV22:IEW22"/>
    <mergeCell ref="IED22:IEE22"/>
    <mergeCell ref="IEF22:IEG22"/>
    <mergeCell ref="IEH22:IEI22"/>
    <mergeCell ref="IEJ22:IEK22"/>
    <mergeCell ref="IEL22:IEM22"/>
    <mergeCell ref="IDT22:IDU22"/>
    <mergeCell ref="IDV22:IDW22"/>
    <mergeCell ref="IDX22:IDY22"/>
    <mergeCell ref="IDZ22:IEA22"/>
    <mergeCell ref="IEB22:IEC22"/>
    <mergeCell ref="IGL22:IGM22"/>
    <mergeCell ref="IGN22:IGO22"/>
    <mergeCell ref="IGP22:IGQ22"/>
    <mergeCell ref="IGR22:IGS22"/>
    <mergeCell ref="IGT22:IGU22"/>
    <mergeCell ref="IGB22:IGC22"/>
    <mergeCell ref="IGD22:IGE22"/>
    <mergeCell ref="IGF22:IGG22"/>
    <mergeCell ref="IGH22:IGI22"/>
    <mergeCell ref="IGJ22:IGK22"/>
    <mergeCell ref="IFR22:IFS22"/>
    <mergeCell ref="IFT22:IFU22"/>
    <mergeCell ref="IFV22:IFW22"/>
    <mergeCell ref="IFX22:IFY22"/>
    <mergeCell ref="IFZ22:IGA22"/>
    <mergeCell ref="IFH22:IFI22"/>
    <mergeCell ref="IFJ22:IFK22"/>
    <mergeCell ref="IFL22:IFM22"/>
    <mergeCell ref="IFN22:IFO22"/>
    <mergeCell ref="IFP22:IFQ22"/>
    <mergeCell ref="IHZ22:IIA22"/>
    <mergeCell ref="IIB22:IIC22"/>
    <mergeCell ref="IID22:IIE22"/>
    <mergeCell ref="IIF22:IIG22"/>
    <mergeCell ref="IIH22:III22"/>
    <mergeCell ref="IHP22:IHQ22"/>
    <mergeCell ref="IHR22:IHS22"/>
    <mergeCell ref="IHT22:IHU22"/>
    <mergeCell ref="IHV22:IHW22"/>
    <mergeCell ref="IHX22:IHY22"/>
    <mergeCell ref="IHF22:IHG22"/>
    <mergeCell ref="IHH22:IHI22"/>
    <mergeCell ref="IHJ22:IHK22"/>
    <mergeCell ref="IHL22:IHM22"/>
    <mergeCell ref="IHN22:IHO22"/>
    <mergeCell ref="IGV22:IGW22"/>
    <mergeCell ref="IGX22:IGY22"/>
    <mergeCell ref="IGZ22:IHA22"/>
    <mergeCell ref="IHB22:IHC22"/>
    <mergeCell ref="IHD22:IHE22"/>
    <mergeCell ref="IJN22:IJO22"/>
    <mergeCell ref="IJP22:IJQ22"/>
    <mergeCell ref="IJR22:IJS22"/>
    <mergeCell ref="IJT22:IJU22"/>
    <mergeCell ref="IJV22:IJW22"/>
    <mergeCell ref="IJD22:IJE22"/>
    <mergeCell ref="IJF22:IJG22"/>
    <mergeCell ref="IJH22:IJI22"/>
    <mergeCell ref="IJJ22:IJK22"/>
    <mergeCell ref="IJL22:IJM22"/>
    <mergeCell ref="IIT22:IIU22"/>
    <mergeCell ref="IIV22:IIW22"/>
    <mergeCell ref="IIX22:IIY22"/>
    <mergeCell ref="IIZ22:IJA22"/>
    <mergeCell ref="IJB22:IJC22"/>
    <mergeCell ref="IIJ22:IIK22"/>
    <mergeCell ref="IIL22:IIM22"/>
    <mergeCell ref="IIN22:IIO22"/>
    <mergeCell ref="IIP22:IIQ22"/>
    <mergeCell ref="IIR22:IIS22"/>
    <mergeCell ref="ILB22:ILC22"/>
    <mergeCell ref="ILD22:ILE22"/>
    <mergeCell ref="ILF22:ILG22"/>
    <mergeCell ref="ILH22:ILI22"/>
    <mergeCell ref="ILJ22:ILK22"/>
    <mergeCell ref="IKR22:IKS22"/>
    <mergeCell ref="IKT22:IKU22"/>
    <mergeCell ref="IKV22:IKW22"/>
    <mergeCell ref="IKX22:IKY22"/>
    <mergeCell ref="IKZ22:ILA22"/>
    <mergeCell ref="IKH22:IKI22"/>
    <mergeCell ref="IKJ22:IKK22"/>
    <mergeCell ref="IKL22:IKM22"/>
    <mergeCell ref="IKN22:IKO22"/>
    <mergeCell ref="IKP22:IKQ22"/>
    <mergeCell ref="IJX22:IJY22"/>
    <mergeCell ref="IJZ22:IKA22"/>
    <mergeCell ref="IKB22:IKC22"/>
    <mergeCell ref="IKD22:IKE22"/>
    <mergeCell ref="IKF22:IKG22"/>
    <mergeCell ref="IMP22:IMQ22"/>
    <mergeCell ref="IMR22:IMS22"/>
    <mergeCell ref="IMT22:IMU22"/>
    <mergeCell ref="IMV22:IMW22"/>
    <mergeCell ref="IMX22:IMY22"/>
    <mergeCell ref="IMF22:IMG22"/>
    <mergeCell ref="IMH22:IMI22"/>
    <mergeCell ref="IMJ22:IMK22"/>
    <mergeCell ref="IML22:IMM22"/>
    <mergeCell ref="IMN22:IMO22"/>
    <mergeCell ref="ILV22:ILW22"/>
    <mergeCell ref="ILX22:ILY22"/>
    <mergeCell ref="ILZ22:IMA22"/>
    <mergeCell ref="IMB22:IMC22"/>
    <mergeCell ref="IMD22:IME22"/>
    <mergeCell ref="ILL22:ILM22"/>
    <mergeCell ref="ILN22:ILO22"/>
    <mergeCell ref="ILP22:ILQ22"/>
    <mergeCell ref="ILR22:ILS22"/>
    <mergeCell ref="ILT22:ILU22"/>
    <mergeCell ref="IOD22:IOE22"/>
    <mergeCell ref="IOF22:IOG22"/>
    <mergeCell ref="IOH22:IOI22"/>
    <mergeCell ref="IOJ22:IOK22"/>
    <mergeCell ref="IOL22:IOM22"/>
    <mergeCell ref="INT22:INU22"/>
    <mergeCell ref="INV22:INW22"/>
    <mergeCell ref="INX22:INY22"/>
    <mergeCell ref="INZ22:IOA22"/>
    <mergeCell ref="IOB22:IOC22"/>
    <mergeCell ref="INJ22:INK22"/>
    <mergeCell ref="INL22:INM22"/>
    <mergeCell ref="INN22:INO22"/>
    <mergeCell ref="INP22:INQ22"/>
    <mergeCell ref="INR22:INS22"/>
    <mergeCell ref="IMZ22:INA22"/>
    <mergeCell ref="INB22:INC22"/>
    <mergeCell ref="IND22:INE22"/>
    <mergeCell ref="INF22:ING22"/>
    <mergeCell ref="INH22:INI22"/>
    <mergeCell ref="IPR22:IPS22"/>
    <mergeCell ref="IPT22:IPU22"/>
    <mergeCell ref="IPV22:IPW22"/>
    <mergeCell ref="IPX22:IPY22"/>
    <mergeCell ref="IPZ22:IQA22"/>
    <mergeCell ref="IPH22:IPI22"/>
    <mergeCell ref="IPJ22:IPK22"/>
    <mergeCell ref="IPL22:IPM22"/>
    <mergeCell ref="IPN22:IPO22"/>
    <mergeCell ref="IPP22:IPQ22"/>
    <mergeCell ref="IOX22:IOY22"/>
    <mergeCell ref="IOZ22:IPA22"/>
    <mergeCell ref="IPB22:IPC22"/>
    <mergeCell ref="IPD22:IPE22"/>
    <mergeCell ref="IPF22:IPG22"/>
    <mergeCell ref="ION22:IOO22"/>
    <mergeCell ref="IOP22:IOQ22"/>
    <mergeCell ref="IOR22:IOS22"/>
    <mergeCell ref="IOT22:IOU22"/>
    <mergeCell ref="IOV22:IOW22"/>
    <mergeCell ref="IRF22:IRG22"/>
    <mergeCell ref="IRH22:IRI22"/>
    <mergeCell ref="IRJ22:IRK22"/>
    <mergeCell ref="IRL22:IRM22"/>
    <mergeCell ref="IRN22:IRO22"/>
    <mergeCell ref="IQV22:IQW22"/>
    <mergeCell ref="IQX22:IQY22"/>
    <mergeCell ref="IQZ22:IRA22"/>
    <mergeCell ref="IRB22:IRC22"/>
    <mergeCell ref="IRD22:IRE22"/>
    <mergeCell ref="IQL22:IQM22"/>
    <mergeCell ref="IQN22:IQO22"/>
    <mergeCell ref="IQP22:IQQ22"/>
    <mergeCell ref="IQR22:IQS22"/>
    <mergeCell ref="IQT22:IQU22"/>
    <mergeCell ref="IQB22:IQC22"/>
    <mergeCell ref="IQD22:IQE22"/>
    <mergeCell ref="IQF22:IQG22"/>
    <mergeCell ref="IQH22:IQI22"/>
    <mergeCell ref="IQJ22:IQK22"/>
    <mergeCell ref="IST22:ISU22"/>
    <mergeCell ref="ISV22:ISW22"/>
    <mergeCell ref="ISX22:ISY22"/>
    <mergeCell ref="ISZ22:ITA22"/>
    <mergeCell ref="ITB22:ITC22"/>
    <mergeCell ref="ISJ22:ISK22"/>
    <mergeCell ref="ISL22:ISM22"/>
    <mergeCell ref="ISN22:ISO22"/>
    <mergeCell ref="ISP22:ISQ22"/>
    <mergeCell ref="ISR22:ISS22"/>
    <mergeCell ref="IRZ22:ISA22"/>
    <mergeCell ref="ISB22:ISC22"/>
    <mergeCell ref="ISD22:ISE22"/>
    <mergeCell ref="ISF22:ISG22"/>
    <mergeCell ref="ISH22:ISI22"/>
    <mergeCell ref="IRP22:IRQ22"/>
    <mergeCell ref="IRR22:IRS22"/>
    <mergeCell ref="IRT22:IRU22"/>
    <mergeCell ref="IRV22:IRW22"/>
    <mergeCell ref="IRX22:IRY22"/>
    <mergeCell ref="IUH22:IUI22"/>
    <mergeCell ref="IUJ22:IUK22"/>
    <mergeCell ref="IUL22:IUM22"/>
    <mergeCell ref="IUN22:IUO22"/>
    <mergeCell ref="IUP22:IUQ22"/>
    <mergeCell ref="ITX22:ITY22"/>
    <mergeCell ref="ITZ22:IUA22"/>
    <mergeCell ref="IUB22:IUC22"/>
    <mergeCell ref="IUD22:IUE22"/>
    <mergeCell ref="IUF22:IUG22"/>
    <mergeCell ref="ITN22:ITO22"/>
    <mergeCell ref="ITP22:ITQ22"/>
    <mergeCell ref="ITR22:ITS22"/>
    <mergeCell ref="ITT22:ITU22"/>
    <mergeCell ref="ITV22:ITW22"/>
    <mergeCell ref="ITD22:ITE22"/>
    <mergeCell ref="ITF22:ITG22"/>
    <mergeCell ref="ITH22:ITI22"/>
    <mergeCell ref="ITJ22:ITK22"/>
    <mergeCell ref="ITL22:ITM22"/>
    <mergeCell ref="IVV22:IVW22"/>
    <mergeCell ref="IVX22:IVY22"/>
    <mergeCell ref="IVZ22:IWA22"/>
    <mergeCell ref="IWB22:IWC22"/>
    <mergeCell ref="IWD22:IWE22"/>
    <mergeCell ref="IVL22:IVM22"/>
    <mergeCell ref="IVN22:IVO22"/>
    <mergeCell ref="IVP22:IVQ22"/>
    <mergeCell ref="IVR22:IVS22"/>
    <mergeCell ref="IVT22:IVU22"/>
    <mergeCell ref="IVB22:IVC22"/>
    <mergeCell ref="IVD22:IVE22"/>
    <mergeCell ref="IVF22:IVG22"/>
    <mergeCell ref="IVH22:IVI22"/>
    <mergeCell ref="IVJ22:IVK22"/>
    <mergeCell ref="IUR22:IUS22"/>
    <mergeCell ref="IUT22:IUU22"/>
    <mergeCell ref="IUV22:IUW22"/>
    <mergeCell ref="IUX22:IUY22"/>
    <mergeCell ref="IUZ22:IVA22"/>
    <mergeCell ref="IXJ22:IXK22"/>
    <mergeCell ref="IXL22:IXM22"/>
    <mergeCell ref="IXN22:IXO22"/>
    <mergeCell ref="IXP22:IXQ22"/>
    <mergeCell ref="IXR22:IXS22"/>
    <mergeCell ref="IWZ22:IXA22"/>
    <mergeCell ref="IXB22:IXC22"/>
    <mergeCell ref="IXD22:IXE22"/>
    <mergeCell ref="IXF22:IXG22"/>
    <mergeCell ref="IXH22:IXI22"/>
    <mergeCell ref="IWP22:IWQ22"/>
    <mergeCell ref="IWR22:IWS22"/>
    <mergeCell ref="IWT22:IWU22"/>
    <mergeCell ref="IWV22:IWW22"/>
    <mergeCell ref="IWX22:IWY22"/>
    <mergeCell ref="IWF22:IWG22"/>
    <mergeCell ref="IWH22:IWI22"/>
    <mergeCell ref="IWJ22:IWK22"/>
    <mergeCell ref="IWL22:IWM22"/>
    <mergeCell ref="IWN22:IWO22"/>
    <mergeCell ref="IYX22:IYY22"/>
    <mergeCell ref="IYZ22:IZA22"/>
    <mergeCell ref="IZB22:IZC22"/>
    <mergeCell ref="IZD22:IZE22"/>
    <mergeCell ref="IZF22:IZG22"/>
    <mergeCell ref="IYN22:IYO22"/>
    <mergeCell ref="IYP22:IYQ22"/>
    <mergeCell ref="IYR22:IYS22"/>
    <mergeCell ref="IYT22:IYU22"/>
    <mergeCell ref="IYV22:IYW22"/>
    <mergeCell ref="IYD22:IYE22"/>
    <mergeCell ref="IYF22:IYG22"/>
    <mergeCell ref="IYH22:IYI22"/>
    <mergeCell ref="IYJ22:IYK22"/>
    <mergeCell ref="IYL22:IYM22"/>
    <mergeCell ref="IXT22:IXU22"/>
    <mergeCell ref="IXV22:IXW22"/>
    <mergeCell ref="IXX22:IXY22"/>
    <mergeCell ref="IXZ22:IYA22"/>
    <mergeCell ref="IYB22:IYC22"/>
    <mergeCell ref="JAL22:JAM22"/>
    <mergeCell ref="JAN22:JAO22"/>
    <mergeCell ref="JAP22:JAQ22"/>
    <mergeCell ref="JAR22:JAS22"/>
    <mergeCell ref="JAT22:JAU22"/>
    <mergeCell ref="JAB22:JAC22"/>
    <mergeCell ref="JAD22:JAE22"/>
    <mergeCell ref="JAF22:JAG22"/>
    <mergeCell ref="JAH22:JAI22"/>
    <mergeCell ref="JAJ22:JAK22"/>
    <mergeCell ref="IZR22:IZS22"/>
    <mergeCell ref="IZT22:IZU22"/>
    <mergeCell ref="IZV22:IZW22"/>
    <mergeCell ref="IZX22:IZY22"/>
    <mergeCell ref="IZZ22:JAA22"/>
    <mergeCell ref="IZH22:IZI22"/>
    <mergeCell ref="IZJ22:IZK22"/>
    <mergeCell ref="IZL22:IZM22"/>
    <mergeCell ref="IZN22:IZO22"/>
    <mergeCell ref="IZP22:IZQ22"/>
    <mergeCell ref="JBZ22:JCA22"/>
    <mergeCell ref="JCB22:JCC22"/>
    <mergeCell ref="JCD22:JCE22"/>
    <mergeCell ref="JCF22:JCG22"/>
    <mergeCell ref="JCH22:JCI22"/>
    <mergeCell ref="JBP22:JBQ22"/>
    <mergeCell ref="JBR22:JBS22"/>
    <mergeCell ref="JBT22:JBU22"/>
    <mergeCell ref="JBV22:JBW22"/>
    <mergeCell ref="JBX22:JBY22"/>
    <mergeCell ref="JBF22:JBG22"/>
    <mergeCell ref="JBH22:JBI22"/>
    <mergeCell ref="JBJ22:JBK22"/>
    <mergeCell ref="JBL22:JBM22"/>
    <mergeCell ref="JBN22:JBO22"/>
    <mergeCell ref="JAV22:JAW22"/>
    <mergeCell ref="JAX22:JAY22"/>
    <mergeCell ref="JAZ22:JBA22"/>
    <mergeCell ref="JBB22:JBC22"/>
    <mergeCell ref="JBD22:JBE22"/>
    <mergeCell ref="JDN22:JDO22"/>
    <mergeCell ref="JDP22:JDQ22"/>
    <mergeCell ref="JDR22:JDS22"/>
    <mergeCell ref="JDT22:JDU22"/>
    <mergeCell ref="JDV22:JDW22"/>
    <mergeCell ref="JDD22:JDE22"/>
    <mergeCell ref="JDF22:JDG22"/>
    <mergeCell ref="JDH22:JDI22"/>
    <mergeCell ref="JDJ22:JDK22"/>
    <mergeCell ref="JDL22:JDM22"/>
    <mergeCell ref="JCT22:JCU22"/>
    <mergeCell ref="JCV22:JCW22"/>
    <mergeCell ref="JCX22:JCY22"/>
    <mergeCell ref="JCZ22:JDA22"/>
    <mergeCell ref="JDB22:JDC22"/>
    <mergeCell ref="JCJ22:JCK22"/>
    <mergeCell ref="JCL22:JCM22"/>
    <mergeCell ref="JCN22:JCO22"/>
    <mergeCell ref="JCP22:JCQ22"/>
    <mergeCell ref="JCR22:JCS22"/>
    <mergeCell ref="JFB22:JFC22"/>
    <mergeCell ref="JFD22:JFE22"/>
    <mergeCell ref="JFF22:JFG22"/>
    <mergeCell ref="JFH22:JFI22"/>
    <mergeCell ref="JFJ22:JFK22"/>
    <mergeCell ref="JER22:JES22"/>
    <mergeCell ref="JET22:JEU22"/>
    <mergeCell ref="JEV22:JEW22"/>
    <mergeCell ref="JEX22:JEY22"/>
    <mergeCell ref="JEZ22:JFA22"/>
    <mergeCell ref="JEH22:JEI22"/>
    <mergeCell ref="JEJ22:JEK22"/>
    <mergeCell ref="JEL22:JEM22"/>
    <mergeCell ref="JEN22:JEO22"/>
    <mergeCell ref="JEP22:JEQ22"/>
    <mergeCell ref="JDX22:JDY22"/>
    <mergeCell ref="JDZ22:JEA22"/>
    <mergeCell ref="JEB22:JEC22"/>
    <mergeCell ref="JED22:JEE22"/>
    <mergeCell ref="JEF22:JEG22"/>
    <mergeCell ref="JGP22:JGQ22"/>
    <mergeCell ref="JGR22:JGS22"/>
    <mergeCell ref="JGT22:JGU22"/>
    <mergeCell ref="JGV22:JGW22"/>
    <mergeCell ref="JGX22:JGY22"/>
    <mergeCell ref="JGF22:JGG22"/>
    <mergeCell ref="JGH22:JGI22"/>
    <mergeCell ref="JGJ22:JGK22"/>
    <mergeCell ref="JGL22:JGM22"/>
    <mergeCell ref="JGN22:JGO22"/>
    <mergeCell ref="JFV22:JFW22"/>
    <mergeCell ref="JFX22:JFY22"/>
    <mergeCell ref="JFZ22:JGA22"/>
    <mergeCell ref="JGB22:JGC22"/>
    <mergeCell ref="JGD22:JGE22"/>
    <mergeCell ref="JFL22:JFM22"/>
    <mergeCell ref="JFN22:JFO22"/>
    <mergeCell ref="JFP22:JFQ22"/>
    <mergeCell ref="JFR22:JFS22"/>
    <mergeCell ref="JFT22:JFU22"/>
    <mergeCell ref="JID22:JIE22"/>
    <mergeCell ref="JIF22:JIG22"/>
    <mergeCell ref="JIH22:JII22"/>
    <mergeCell ref="JIJ22:JIK22"/>
    <mergeCell ref="JIL22:JIM22"/>
    <mergeCell ref="JHT22:JHU22"/>
    <mergeCell ref="JHV22:JHW22"/>
    <mergeCell ref="JHX22:JHY22"/>
    <mergeCell ref="JHZ22:JIA22"/>
    <mergeCell ref="JIB22:JIC22"/>
    <mergeCell ref="JHJ22:JHK22"/>
    <mergeCell ref="JHL22:JHM22"/>
    <mergeCell ref="JHN22:JHO22"/>
    <mergeCell ref="JHP22:JHQ22"/>
    <mergeCell ref="JHR22:JHS22"/>
    <mergeCell ref="JGZ22:JHA22"/>
    <mergeCell ref="JHB22:JHC22"/>
    <mergeCell ref="JHD22:JHE22"/>
    <mergeCell ref="JHF22:JHG22"/>
    <mergeCell ref="JHH22:JHI22"/>
    <mergeCell ref="JJR22:JJS22"/>
    <mergeCell ref="JJT22:JJU22"/>
    <mergeCell ref="JJV22:JJW22"/>
    <mergeCell ref="JJX22:JJY22"/>
    <mergeCell ref="JJZ22:JKA22"/>
    <mergeCell ref="JJH22:JJI22"/>
    <mergeCell ref="JJJ22:JJK22"/>
    <mergeCell ref="JJL22:JJM22"/>
    <mergeCell ref="JJN22:JJO22"/>
    <mergeCell ref="JJP22:JJQ22"/>
    <mergeCell ref="JIX22:JIY22"/>
    <mergeCell ref="JIZ22:JJA22"/>
    <mergeCell ref="JJB22:JJC22"/>
    <mergeCell ref="JJD22:JJE22"/>
    <mergeCell ref="JJF22:JJG22"/>
    <mergeCell ref="JIN22:JIO22"/>
    <mergeCell ref="JIP22:JIQ22"/>
    <mergeCell ref="JIR22:JIS22"/>
    <mergeCell ref="JIT22:JIU22"/>
    <mergeCell ref="JIV22:JIW22"/>
    <mergeCell ref="JLF22:JLG22"/>
    <mergeCell ref="JLH22:JLI22"/>
    <mergeCell ref="JLJ22:JLK22"/>
    <mergeCell ref="JLL22:JLM22"/>
    <mergeCell ref="JLN22:JLO22"/>
    <mergeCell ref="JKV22:JKW22"/>
    <mergeCell ref="JKX22:JKY22"/>
    <mergeCell ref="JKZ22:JLA22"/>
    <mergeCell ref="JLB22:JLC22"/>
    <mergeCell ref="JLD22:JLE22"/>
    <mergeCell ref="JKL22:JKM22"/>
    <mergeCell ref="JKN22:JKO22"/>
    <mergeCell ref="JKP22:JKQ22"/>
    <mergeCell ref="JKR22:JKS22"/>
    <mergeCell ref="JKT22:JKU22"/>
    <mergeCell ref="JKB22:JKC22"/>
    <mergeCell ref="JKD22:JKE22"/>
    <mergeCell ref="JKF22:JKG22"/>
    <mergeCell ref="JKH22:JKI22"/>
    <mergeCell ref="JKJ22:JKK22"/>
    <mergeCell ref="JMT22:JMU22"/>
    <mergeCell ref="JMV22:JMW22"/>
    <mergeCell ref="JMX22:JMY22"/>
    <mergeCell ref="JMZ22:JNA22"/>
    <mergeCell ref="JNB22:JNC22"/>
    <mergeCell ref="JMJ22:JMK22"/>
    <mergeCell ref="JML22:JMM22"/>
    <mergeCell ref="JMN22:JMO22"/>
    <mergeCell ref="JMP22:JMQ22"/>
    <mergeCell ref="JMR22:JMS22"/>
    <mergeCell ref="JLZ22:JMA22"/>
    <mergeCell ref="JMB22:JMC22"/>
    <mergeCell ref="JMD22:JME22"/>
    <mergeCell ref="JMF22:JMG22"/>
    <mergeCell ref="JMH22:JMI22"/>
    <mergeCell ref="JLP22:JLQ22"/>
    <mergeCell ref="JLR22:JLS22"/>
    <mergeCell ref="JLT22:JLU22"/>
    <mergeCell ref="JLV22:JLW22"/>
    <mergeCell ref="JLX22:JLY22"/>
    <mergeCell ref="JOH22:JOI22"/>
    <mergeCell ref="JOJ22:JOK22"/>
    <mergeCell ref="JOL22:JOM22"/>
    <mergeCell ref="JON22:JOO22"/>
    <mergeCell ref="JOP22:JOQ22"/>
    <mergeCell ref="JNX22:JNY22"/>
    <mergeCell ref="JNZ22:JOA22"/>
    <mergeCell ref="JOB22:JOC22"/>
    <mergeCell ref="JOD22:JOE22"/>
    <mergeCell ref="JOF22:JOG22"/>
    <mergeCell ref="JNN22:JNO22"/>
    <mergeCell ref="JNP22:JNQ22"/>
    <mergeCell ref="JNR22:JNS22"/>
    <mergeCell ref="JNT22:JNU22"/>
    <mergeCell ref="JNV22:JNW22"/>
    <mergeCell ref="JND22:JNE22"/>
    <mergeCell ref="JNF22:JNG22"/>
    <mergeCell ref="JNH22:JNI22"/>
    <mergeCell ref="JNJ22:JNK22"/>
    <mergeCell ref="JNL22:JNM22"/>
    <mergeCell ref="JPV22:JPW22"/>
    <mergeCell ref="JPX22:JPY22"/>
    <mergeCell ref="JPZ22:JQA22"/>
    <mergeCell ref="JQB22:JQC22"/>
    <mergeCell ref="JQD22:JQE22"/>
    <mergeCell ref="JPL22:JPM22"/>
    <mergeCell ref="JPN22:JPO22"/>
    <mergeCell ref="JPP22:JPQ22"/>
    <mergeCell ref="JPR22:JPS22"/>
    <mergeCell ref="JPT22:JPU22"/>
    <mergeCell ref="JPB22:JPC22"/>
    <mergeCell ref="JPD22:JPE22"/>
    <mergeCell ref="JPF22:JPG22"/>
    <mergeCell ref="JPH22:JPI22"/>
    <mergeCell ref="JPJ22:JPK22"/>
    <mergeCell ref="JOR22:JOS22"/>
    <mergeCell ref="JOT22:JOU22"/>
    <mergeCell ref="JOV22:JOW22"/>
    <mergeCell ref="JOX22:JOY22"/>
    <mergeCell ref="JOZ22:JPA22"/>
    <mergeCell ref="JRJ22:JRK22"/>
    <mergeCell ref="JRL22:JRM22"/>
    <mergeCell ref="JRN22:JRO22"/>
    <mergeCell ref="JRP22:JRQ22"/>
    <mergeCell ref="JRR22:JRS22"/>
    <mergeCell ref="JQZ22:JRA22"/>
    <mergeCell ref="JRB22:JRC22"/>
    <mergeCell ref="JRD22:JRE22"/>
    <mergeCell ref="JRF22:JRG22"/>
    <mergeCell ref="JRH22:JRI22"/>
    <mergeCell ref="JQP22:JQQ22"/>
    <mergeCell ref="JQR22:JQS22"/>
    <mergeCell ref="JQT22:JQU22"/>
    <mergeCell ref="JQV22:JQW22"/>
    <mergeCell ref="JQX22:JQY22"/>
    <mergeCell ref="JQF22:JQG22"/>
    <mergeCell ref="JQH22:JQI22"/>
    <mergeCell ref="JQJ22:JQK22"/>
    <mergeCell ref="JQL22:JQM22"/>
    <mergeCell ref="JQN22:JQO22"/>
    <mergeCell ref="JSX22:JSY22"/>
    <mergeCell ref="JSZ22:JTA22"/>
    <mergeCell ref="JTB22:JTC22"/>
    <mergeCell ref="JTD22:JTE22"/>
    <mergeCell ref="JTF22:JTG22"/>
    <mergeCell ref="JSN22:JSO22"/>
    <mergeCell ref="JSP22:JSQ22"/>
    <mergeCell ref="JSR22:JSS22"/>
    <mergeCell ref="JST22:JSU22"/>
    <mergeCell ref="JSV22:JSW22"/>
    <mergeCell ref="JSD22:JSE22"/>
    <mergeCell ref="JSF22:JSG22"/>
    <mergeCell ref="JSH22:JSI22"/>
    <mergeCell ref="JSJ22:JSK22"/>
    <mergeCell ref="JSL22:JSM22"/>
    <mergeCell ref="JRT22:JRU22"/>
    <mergeCell ref="JRV22:JRW22"/>
    <mergeCell ref="JRX22:JRY22"/>
    <mergeCell ref="JRZ22:JSA22"/>
    <mergeCell ref="JSB22:JSC22"/>
    <mergeCell ref="JUL22:JUM22"/>
    <mergeCell ref="JUN22:JUO22"/>
    <mergeCell ref="JUP22:JUQ22"/>
    <mergeCell ref="JUR22:JUS22"/>
    <mergeCell ref="JUT22:JUU22"/>
    <mergeCell ref="JUB22:JUC22"/>
    <mergeCell ref="JUD22:JUE22"/>
    <mergeCell ref="JUF22:JUG22"/>
    <mergeCell ref="JUH22:JUI22"/>
    <mergeCell ref="JUJ22:JUK22"/>
    <mergeCell ref="JTR22:JTS22"/>
    <mergeCell ref="JTT22:JTU22"/>
    <mergeCell ref="JTV22:JTW22"/>
    <mergeCell ref="JTX22:JTY22"/>
    <mergeCell ref="JTZ22:JUA22"/>
    <mergeCell ref="JTH22:JTI22"/>
    <mergeCell ref="JTJ22:JTK22"/>
    <mergeCell ref="JTL22:JTM22"/>
    <mergeCell ref="JTN22:JTO22"/>
    <mergeCell ref="JTP22:JTQ22"/>
    <mergeCell ref="JVZ22:JWA22"/>
    <mergeCell ref="JWB22:JWC22"/>
    <mergeCell ref="JWD22:JWE22"/>
    <mergeCell ref="JWF22:JWG22"/>
    <mergeCell ref="JWH22:JWI22"/>
    <mergeCell ref="JVP22:JVQ22"/>
    <mergeCell ref="JVR22:JVS22"/>
    <mergeCell ref="JVT22:JVU22"/>
    <mergeCell ref="JVV22:JVW22"/>
    <mergeCell ref="JVX22:JVY22"/>
    <mergeCell ref="JVF22:JVG22"/>
    <mergeCell ref="JVH22:JVI22"/>
    <mergeCell ref="JVJ22:JVK22"/>
    <mergeCell ref="JVL22:JVM22"/>
    <mergeCell ref="JVN22:JVO22"/>
    <mergeCell ref="JUV22:JUW22"/>
    <mergeCell ref="JUX22:JUY22"/>
    <mergeCell ref="JUZ22:JVA22"/>
    <mergeCell ref="JVB22:JVC22"/>
    <mergeCell ref="JVD22:JVE22"/>
    <mergeCell ref="JXN22:JXO22"/>
    <mergeCell ref="JXP22:JXQ22"/>
    <mergeCell ref="JXR22:JXS22"/>
    <mergeCell ref="JXT22:JXU22"/>
    <mergeCell ref="JXV22:JXW22"/>
    <mergeCell ref="JXD22:JXE22"/>
    <mergeCell ref="JXF22:JXG22"/>
    <mergeCell ref="JXH22:JXI22"/>
    <mergeCell ref="JXJ22:JXK22"/>
    <mergeCell ref="JXL22:JXM22"/>
    <mergeCell ref="JWT22:JWU22"/>
    <mergeCell ref="JWV22:JWW22"/>
    <mergeCell ref="JWX22:JWY22"/>
    <mergeCell ref="JWZ22:JXA22"/>
    <mergeCell ref="JXB22:JXC22"/>
    <mergeCell ref="JWJ22:JWK22"/>
    <mergeCell ref="JWL22:JWM22"/>
    <mergeCell ref="JWN22:JWO22"/>
    <mergeCell ref="JWP22:JWQ22"/>
    <mergeCell ref="JWR22:JWS22"/>
    <mergeCell ref="JZB22:JZC22"/>
    <mergeCell ref="JZD22:JZE22"/>
    <mergeCell ref="JZF22:JZG22"/>
    <mergeCell ref="JZH22:JZI22"/>
    <mergeCell ref="JZJ22:JZK22"/>
    <mergeCell ref="JYR22:JYS22"/>
    <mergeCell ref="JYT22:JYU22"/>
    <mergeCell ref="JYV22:JYW22"/>
    <mergeCell ref="JYX22:JYY22"/>
    <mergeCell ref="JYZ22:JZA22"/>
    <mergeCell ref="JYH22:JYI22"/>
    <mergeCell ref="JYJ22:JYK22"/>
    <mergeCell ref="JYL22:JYM22"/>
    <mergeCell ref="JYN22:JYO22"/>
    <mergeCell ref="JYP22:JYQ22"/>
    <mergeCell ref="JXX22:JXY22"/>
    <mergeCell ref="JXZ22:JYA22"/>
    <mergeCell ref="JYB22:JYC22"/>
    <mergeCell ref="JYD22:JYE22"/>
    <mergeCell ref="JYF22:JYG22"/>
    <mergeCell ref="KAP22:KAQ22"/>
    <mergeCell ref="KAR22:KAS22"/>
    <mergeCell ref="KAT22:KAU22"/>
    <mergeCell ref="KAV22:KAW22"/>
    <mergeCell ref="KAX22:KAY22"/>
    <mergeCell ref="KAF22:KAG22"/>
    <mergeCell ref="KAH22:KAI22"/>
    <mergeCell ref="KAJ22:KAK22"/>
    <mergeCell ref="KAL22:KAM22"/>
    <mergeCell ref="KAN22:KAO22"/>
    <mergeCell ref="JZV22:JZW22"/>
    <mergeCell ref="JZX22:JZY22"/>
    <mergeCell ref="JZZ22:KAA22"/>
    <mergeCell ref="KAB22:KAC22"/>
    <mergeCell ref="KAD22:KAE22"/>
    <mergeCell ref="JZL22:JZM22"/>
    <mergeCell ref="JZN22:JZO22"/>
    <mergeCell ref="JZP22:JZQ22"/>
    <mergeCell ref="JZR22:JZS22"/>
    <mergeCell ref="JZT22:JZU22"/>
    <mergeCell ref="KCD22:KCE22"/>
    <mergeCell ref="KCF22:KCG22"/>
    <mergeCell ref="KCH22:KCI22"/>
    <mergeCell ref="KCJ22:KCK22"/>
    <mergeCell ref="KCL22:KCM22"/>
    <mergeCell ref="KBT22:KBU22"/>
    <mergeCell ref="KBV22:KBW22"/>
    <mergeCell ref="KBX22:KBY22"/>
    <mergeCell ref="KBZ22:KCA22"/>
    <mergeCell ref="KCB22:KCC22"/>
    <mergeCell ref="KBJ22:KBK22"/>
    <mergeCell ref="KBL22:KBM22"/>
    <mergeCell ref="KBN22:KBO22"/>
    <mergeCell ref="KBP22:KBQ22"/>
    <mergeCell ref="KBR22:KBS22"/>
    <mergeCell ref="KAZ22:KBA22"/>
    <mergeCell ref="KBB22:KBC22"/>
    <mergeCell ref="KBD22:KBE22"/>
    <mergeCell ref="KBF22:KBG22"/>
    <mergeCell ref="KBH22:KBI22"/>
    <mergeCell ref="KDR22:KDS22"/>
    <mergeCell ref="KDT22:KDU22"/>
    <mergeCell ref="KDV22:KDW22"/>
    <mergeCell ref="KDX22:KDY22"/>
    <mergeCell ref="KDZ22:KEA22"/>
    <mergeCell ref="KDH22:KDI22"/>
    <mergeCell ref="KDJ22:KDK22"/>
    <mergeCell ref="KDL22:KDM22"/>
    <mergeCell ref="KDN22:KDO22"/>
    <mergeCell ref="KDP22:KDQ22"/>
    <mergeCell ref="KCX22:KCY22"/>
    <mergeCell ref="KCZ22:KDA22"/>
    <mergeCell ref="KDB22:KDC22"/>
    <mergeCell ref="KDD22:KDE22"/>
    <mergeCell ref="KDF22:KDG22"/>
    <mergeCell ref="KCN22:KCO22"/>
    <mergeCell ref="KCP22:KCQ22"/>
    <mergeCell ref="KCR22:KCS22"/>
    <mergeCell ref="KCT22:KCU22"/>
    <mergeCell ref="KCV22:KCW22"/>
    <mergeCell ref="KFF22:KFG22"/>
    <mergeCell ref="KFH22:KFI22"/>
    <mergeCell ref="KFJ22:KFK22"/>
    <mergeCell ref="KFL22:KFM22"/>
    <mergeCell ref="KFN22:KFO22"/>
    <mergeCell ref="KEV22:KEW22"/>
    <mergeCell ref="KEX22:KEY22"/>
    <mergeCell ref="KEZ22:KFA22"/>
    <mergeCell ref="KFB22:KFC22"/>
    <mergeCell ref="KFD22:KFE22"/>
    <mergeCell ref="KEL22:KEM22"/>
    <mergeCell ref="KEN22:KEO22"/>
    <mergeCell ref="KEP22:KEQ22"/>
    <mergeCell ref="KER22:KES22"/>
    <mergeCell ref="KET22:KEU22"/>
    <mergeCell ref="KEB22:KEC22"/>
    <mergeCell ref="KED22:KEE22"/>
    <mergeCell ref="KEF22:KEG22"/>
    <mergeCell ref="KEH22:KEI22"/>
    <mergeCell ref="KEJ22:KEK22"/>
    <mergeCell ref="KGT22:KGU22"/>
    <mergeCell ref="KGV22:KGW22"/>
    <mergeCell ref="KGX22:KGY22"/>
    <mergeCell ref="KGZ22:KHA22"/>
    <mergeCell ref="KHB22:KHC22"/>
    <mergeCell ref="KGJ22:KGK22"/>
    <mergeCell ref="KGL22:KGM22"/>
    <mergeCell ref="KGN22:KGO22"/>
    <mergeCell ref="KGP22:KGQ22"/>
    <mergeCell ref="KGR22:KGS22"/>
    <mergeCell ref="KFZ22:KGA22"/>
    <mergeCell ref="KGB22:KGC22"/>
    <mergeCell ref="KGD22:KGE22"/>
    <mergeCell ref="KGF22:KGG22"/>
    <mergeCell ref="KGH22:KGI22"/>
    <mergeCell ref="KFP22:KFQ22"/>
    <mergeCell ref="KFR22:KFS22"/>
    <mergeCell ref="KFT22:KFU22"/>
    <mergeCell ref="KFV22:KFW22"/>
    <mergeCell ref="KFX22:KFY22"/>
    <mergeCell ref="KIH22:KII22"/>
    <mergeCell ref="KIJ22:KIK22"/>
    <mergeCell ref="KIL22:KIM22"/>
    <mergeCell ref="KIN22:KIO22"/>
    <mergeCell ref="KIP22:KIQ22"/>
    <mergeCell ref="KHX22:KHY22"/>
    <mergeCell ref="KHZ22:KIA22"/>
    <mergeCell ref="KIB22:KIC22"/>
    <mergeCell ref="KID22:KIE22"/>
    <mergeCell ref="KIF22:KIG22"/>
    <mergeCell ref="KHN22:KHO22"/>
    <mergeCell ref="KHP22:KHQ22"/>
    <mergeCell ref="KHR22:KHS22"/>
    <mergeCell ref="KHT22:KHU22"/>
    <mergeCell ref="KHV22:KHW22"/>
    <mergeCell ref="KHD22:KHE22"/>
    <mergeCell ref="KHF22:KHG22"/>
    <mergeCell ref="KHH22:KHI22"/>
    <mergeCell ref="KHJ22:KHK22"/>
    <mergeCell ref="KHL22:KHM22"/>
    <mergeCell ref="KJV22:KJW22"/>
    <mergeCell ref="KJX22:KJY22"/>
    <mergeCell ref="KJZ22:KKA22"/>
    <mergeCell ref="KKB22:KKC22"/>
    <mergeCell ref="KKD22:KKE22"/>
    <mergeCell ref="KJL22:KJM22"/>
    <mergeCell ref="KJN22:KJO22"/>
    <mergeCell ref="KJP22:KJQ22"/>
    <mergeCell ref="KJR22:KJS22"/>
    <mergeCell ref="KJT22:KJU22"/>
    <mergeCell ref="KJB22:KJC22"/>
    <mergeCell ref="KJD22:KJE22"/>
    <mergeCell ref="KJF22:KJG22"/>
    <mergeCell ref="KJH22:KJI22"/>
    <mergeCell ref="KJJ22:KJK22"/>
    <mergeCell ref="KIR22:KIS22"/>
    <mergeCell ref="KIT22:KIU22"/>
    <mergeCell ref="KIV22:KIW22"/>
    <mergeCell ref="KIX22:KIY22"/>
    <mergeCell ref="KIZ22:KJA22"/>
    <mergeCell ref="KLJ22:KLK22"/>
    <mergeCell ref="KLL22:KLM22"/>
    <mergeCell ref="KLN22:KLO22"/>
    <mergeCell ref="KLP22:KLQ22"/>
    <mergeCell ref="KLR22:KLS22"/>
    <mergeCell ref="KKZ22:KLA22"/>
    <mergeCell ref="KLB22:KLC22"/>
    <mergeCell ref="KLD22:KLE22"/>
    <mergeCell ref="KLF22:KLG22"/>
    <mergeCell ref="KLH22:KLI22"/>
    <mergeCell ref="KKP22:KKQ22"/>
    <mergeCell ref="KKR22:KKS22"/>
    <mergeCell ref="KKT22:KKU22"/>
    <mergeCell ref="KKV22:KKW22"/>
    <mergeCell ref="KKX22:KKY22"/>
    <mergeCell ref="KKF22:KKG22"/>
    <mergeCell ref="KKH22:KKI22"/>
    <mergeCell ref="KKJ22:KKK22"/>
    <mergeCell ref="KKL22:KKM22"/>
    <mergeCell ref="KKN22:KKO22"/>
    <mergeCell ref="KMX22:KMY22"/>
    <mergeCell ref="KMZ22:KNA22"/>
    <mergeCell ref="KNB22:KNC22"/>
    <mergeCell ref="KND22:KNE22"/>
    <mergeCell ref="KNF22:KNG22"/>
    <mergeCell ref="KMN22:KMO22"/>
    <mergeCell ref="KMP22:KMQ22"/>
    <mergeCell ref="KMR22:KMS22"/>
    <mergeCell ref="KMT22:KMU22"/>
    <mergeCell ref="KMV22:KMW22"/>
    <mergeCell ref="KMD22:KME22"/>
    <mergeCell ref="KMF22:KMG22"/>
    <mergeCell ref="KMH22:KMI22"/>
    <mergeCell ref="KMJ22:KMK22"/>
    <mergeCell ref="KML22:KMM22"/>
    <mergeCell ref="KLT22:KLU22"/>
    <mergeCell ref="KLV22:KLW22"/>
    <mergeCell ref="KLX22:KLY22"/>
    <mergeCell ref="KLZ22:KMA22"/>
    <mergeCell ref="KMB22:KMC22"/>
    <mergeCell ref="KOL22:KOM22"/>
    <mergeCell ref="KON22:KOO22"/>
    <mergeCell ref="KOP22:KOQ22"/>
    <mergeCell ref="KOR22:KOS22"/>
    <mergeCell ref="KOT22:KOU22"/>
    <mergeCell ref="KOB22:KOC22"/>
    <mergeCell ref="KOD22:KOE22"/>
    <mergeCell ref="KOF22:KOG22"/>
    <mergeCell ref="KOH22:KOI22"/>
    <mergeCell ref="KOJ22:KOK22"/>
    <mergeCell ref="KNR22:KNS22"/>
    <mergeCell ref="KNT22:KNU22"/>
    <mergeCell ref="KNV22:KNW22"/>
    <mergeCell ref="KNX22:KNY22"/>
    <mergeCell ref="KNZ22:KOA22"/>
    <mergeCell ref="KNH22:KNI22"/>
    <mergeCell ref="KNJ22:KNK22"/>
    <mergeCell ref="KNL22:KNM22"/>
    <mergeCell ref="KNN22:KNO22"/>
    <mergeCell ref="KNP22:KNQ22"/>
    <mergeCell ref="KPZ22:KQA22"/>
    <mergeCell ref="KQB22:KQC22"/>
    <mergeCell ref="KQD22:KQE22"/>
    <mergeCell ref="KQF22:KQG22"/>
    <mergeCell ref="KQH22:KQI22"/>
    <mergeCell ref="KPP22:KPQ22"/>
    <mergeCell ref="KPR22:KPS22"/>
    <mergeCell ref="KPT22:KPU22"/>
    <mergeCell ref="KPV22:KPW22"/>
    <mergeCell ref="KPX22:KPY22"/>
    <mergeCell ref="KPF22:KPG22"/>
    <mergeCell ref="KPH22:KPI22"/>
    <mergeCell ref="KPJ22:KPK22"/>
    <mergeCell ref="KPL22:KPM22"/>
    <mergeCell ref="KPN22:KPO22"/>
    <mergeCell ref="KOV22:KOW22"/>
    <mergeCell ref="KOX22:KOY22"/>
    <mergeCell ref="KOZ22:KPA22"/>
    <mergeCell ref="KPB22:KPC22"/>
    <mergeCell ref="KPD22:KPE22"/>
    <mergeCell ref="KRN22:KRO22"/>
    <mergeCell ref="KRP22:KRQ22"/>
    <mergeCell ref="KRR22:KRS22"/>
    <mergeCell ref="KRT22:KRU22"/>
    <mergeCell ref="KRV22:KRW22"/>
    <mergeCell ref="KRD22:KRE22"/>
    <mergeCell ref="KRF22:KRG22"/>
    <mergeCell ref="KRH22:KRI22"/>
    <mergeCell ref="KRJ22:KRK22"/>
    <mergeCell ref="KRL22:KRM22"/>
    <mergeCell ref="KQT22:KQU22"/>
    <mergeCell ref="KQV22:KQW22"/>
    <mergeCell ref="KQX22:KQY22"/>
    <mergeCell ref="KQZ22:KRA22"/>
    <mergeCell ref="KRB22:KRC22"/>
    <mergeCell ref="KQJ22:KQK22"/>
    <mergeCell ref="KQL22:KQM22"/>
    <mergeCell ref="KQN22:KQO22"/>
    <mergeCell ref="KQP22:KQQ22"/>
    <mergeCell ref="KQR22:KQS22"/>
    <mergeCell ref="KTB22:KTC22"/>
    <mergeCell ref="KTD22:KTE22"/>
    <mergeCell ref="KTF22:KTG22"/>
    <mergeCell ref="KTH22:KTI22"/>
    <mergeCell ref="KTJ22:KTK22"/>
    <mergeCell ref="KSR22:KSS22"/>
    <mergeCell ref="KST22:KSU22"/>
    <mergeCell ref="KSV22:KSW22"/>
    <mergeCell ref="KSX22:KSY22"/>
    <mergeCell ref="KSZ22:KTA22"/>
    <mergeCell ref="KSH22:KSI22"/>
    <mergeCell ref="KSJ22:KSK22"/>
    <mergeCell ref="KSL22:KSM22"/>
    <mergeCell ref="KSN22:KSO22"/>
    <mergeCell ref="KSP22:KSQ22"/>
    <mergeCell ref="KRX22:KRY22"/>
    <mergeCell ref="KRZ22:KSA22"/>
    <mergeCell ref="KSB22:KSC22"/>
    <mergeCell ref="KSD22:KSE22"/>
    <mergeCell ref="KSF22:KSG22"/>
    <mergeCell ref="KUP22:KUQ22"/>
    <mergeCell ref="KUR22:KUS22"/>
    <mergeCell ref="KUT22:KUU22"/>
    <mergeCell ref="KUV22:KUW22"/>
    <mergeCell ref="KUX22:KUY22"/>
    <mergeCell ref="KUF22:KUG22"/>
    <mergeCell ref="KUH22:KUI22"/>
    <mergeCell ref="KUJ22:KUK22"/>
    <mergeCell ref="KUL22:KUM22"/>
    <mergeCell ref="KUN22:KUO22"/>
    <mergeCell ref="KTV22:KTW22"/>
    <mergeCell ref="KTX22:KTY22"/>
    <mergeCell ref="KTZ22:KUA22"/>
    <mergeCell ref="KUB22:KUC22"/>
    <mergeCell ref="KUD22:KUE22"/>
    <mergeCell ref="KTL22:KTM22"/>
    <mergeCell ref="KTN22:KTO22"/>
    <mergeCell ref="KTP22:KTQ22"/>
    <mergeCell ref="KTR22:KTS22"/>
    <mergeCell ref="KTT22:KTU22"/>
    <mergeCell ref="KWD22:KWE22"/>
    <mergeCell ref="KWF22:KWG22"/>
    <mergeCell ref="KWH22:KWI22"/>
    <mergeCell ref="KWJ22:KWK22"/>
    <mergeCell ref="KWL22:KWM22"/>
    <mergeCell ref="KVT22:KVU22"/>
    <mergeCell ref="KVV22:KVW22"/>
    <mergeCell ref="KVX22:KVY22"/>
    <mergeCell ref="KVZ22:KWA22"/>
    <mergeCell ref="KWB22:KWC22"/>
    <mergeCell ref="KVJ22:KVK22"/>
    <mergeCell ref="KVL22:KVM22"/>
    <mergeCell ref="KVN22:KVO22"/>
    <mergeCell ref="KVP22:KVQ22"/>
    <mergeCell ref="KVR22:KVS22"/>
    <mergeCell ref="KUZ22:KVA22"/>
    <mergeCell ref="KVB22:KVC22"/>
    <mergeCell ref="KVD22:KVE22"/>
    <mergeCell ref="KVF22:KVG22"/>
    <mergeCell ref="KVH22:KVI22"/>
    <mergeCell ref="KXR22:KXS22"/>
    <mergeCell ref="KXT22:KXU22"/>
    <mergeCell ref="KXV22:KXW22"/>
    <mergeCell ref="KXX22:KXY22"/>
    <mergeCell ref="KXZ22:KYA22"/>
    <mergeCell ref="KXH22:KXI22"/>
    <mergeCell ref="KXJ22:KXK22"/>
    <mergeCell ref="KXL22:KXM22"/>
    <mergeCell ref="KXN22:KXO22"/>
    <mergeCell ref="KXP22:KXQ22"/>
    <mergeCell ref="KWX22:KWY22"/>
    <mergeCell ref="KWZ22:KXA22"/>
    <mergeCell ref="KXB22:KXC22"/>
    <mergeCell ref="KXD22:KXE22"/>
    <mergeCell ref="KXF22:KXG22"/>
    <mergeCell ref="KWN22:KWO22"/>
    <mergeCell ref="KWP22:KWQ22"/>
    <mergeCell ref="KWR22:KWS22"/>
    <mergeCell ref="KWT22:KWU22"/>
    <mergeCell ref="KWV22:KWW22"/>
    <mergeCell ref="KZF22:KZG22"/>
    <mergeCell ref="KZH22:KZI22"/>
    <mergeCell ref="KZJ22:KZK22"/>
    <mergeCell ref="KZL22:KZM22"/>
    <mergeCell ref="KZN22:KZO22"/>
    <mergeCell ref="KYV22:KYW22"/>
    <mergeCell ref="KYX22:KYY22"/>
    <mergeCell ref="KYZ22:KZA22"/>
    <mergeCell ref="KZB22:KZC22"/>
    <mergeCell ref="KZD22:KZE22"/>
    <mergeCell ref="KYL22:KYM22"/>
    <mergeCell ref="KYN22:KYO22"/>
    <mergeCell ref="KYP22:KYQ22"/>
    <mergeCell ref="KYR22:KYS22"/>
    <mergeCell ref="KYT22:KYU22"/>
    <mergeCell ref="KYB22:KYC22"/>
    <mergeCell ref="KYD22:KYE22"/>
    <mergeCell ref="KYF22:KYG22"/>
    <mergeCell ref="KYH22:KYI22"/>
    <mergeCell ref="KYJ22:KYK22"/>
    <mergeCell ref="LAT22:LAU22"/>
    <mergeCell ref="LAV22:LAW22"/>
    <mergeCell ref="LAX22:LAY22"/>
    <mergeCell ref="LAZ22:LBA22"/>
    <mergeCell ref="LBB22:LBC22"/>
    <mergeCell ref="LAJ22:LAK22"/>
    <mergeCell ref="LAL22:LAM22"/>
    <mergeCell ref="LAN22:LAO22"/>
    <mergeCell ref="LAP22:LAQ22"/>
    <mergeCell ref="LAR22:LAS22"/>
    <mergeCell ref="KZZ22:LAA22"/>
    <mergeCell ref="LAB22:LAC22"/>
    <mergeCell ref="LAD22:LAE22"/>
    <mergeCell ref="LAF22:LAG22"/>
    <mergeCell ref="LAH22:LAI22"/>
    <mergeCell ref="KZP22:KZQ22"/>
    <mergeCell ref="KZR22:KZS22"/>
    <mergeCell ref="KZT22:KZU22"/>
    <mergeCell ref="KZV22:KZW22"/>
    <mergeCell ref="KZX22:KZY22"/>
    <mergeCell ref="LCH22:LCI22"/>
    <mergeCell ref="LCJ22:LCK22"/>
    <mergeCell ref="LCL22:LCM22"/>
    <mergeCell ref="LCN22:LCO22"/>
    <mergeCell ref="LCP22:LCQ22"/>
    <mergeCell ref="LBX22:LBY22"/>
    <mergeCell ref="LBZ22:LCA22"/>
    <mergeCell ref="LCB22:LCC22"/>
    <mergeCell ref="LCD22:LCE22"/>
    <mergeCell ref="LCF22:LCG22"/>
    <mergeCell ref="LBN22:LBO22"/>
    <mergeCell ref="LBP22:LBQ22"/>
    <mergeCell ref="LBR22:LBS22"/>
    <mergeCell ref="LBT22:LBU22"/>
    <mergeCell ref="LBV22:LBW22"/>
    <mergeCell ref="LBD22:LBE22"/>
    <mergeCell ref="LBF22:LBG22"/>
    <mergeCell ref="LBH22:LBI22"/>
    <mergeCell ref="LBJ22:LBK22"/>
    <mergeCell ref="LBL22:LBM22"/>
    <mergeCell ref="LDV22:LDW22"/>
    <mergeCell ref="LDX22:LDY22"/>
    <mergeCell ref="LDZ22:LEA22"/>
    <mergeCell ref="LEB22:LEC22"/>
    <mergeCell ref="LED22:LEE22"/>
    <mergeCell ref="LDL22:LDM22"/>
    <mergeCell ref="LDN22:LDO22"/>
    <mergeCell ref="LDP22:LDQ22"/>
    <mergeCell ref="LDR22:LDS22"/>
    <mergeCell ref="LDT22:LDU22"/>
    <mergeCell ref="LDB22:LDC22"/>
    <mergeCell ref="LDD22:LDE22"/>
    <mergeCell ref="LDF22:LDG22"/>
    <mergeCell ref="LDH22:LDI22"/>
    <mergeCell ref="LDJ22:LDK22"/>
    <mergeCell ref="LCR22:LCS22"/>
    <mergeCell ref="LCT22:LCU22"/>
    <mergeCell ref="LCV22:LCW22"/>
    <mergeCell ref="LCX22:LCY22"/>
    <mergeCell ref="LCZ22:LDA22"/>
    <mergeCell ref="LFJ22:LFK22"/>
    <mergeCell ref="LFL22:LFM22"/>
    <mergeCell ref="LFN22:LFO22"/>
    <mergeCell ref="LFP22:LFQ22"/>
    <mergeCell ref="LFR22:LFS22"/>
    <mergeCell ref="LEZ22:LFA22"/>
    <mergeCell ref="LFB22:LFC22"/>
    <mergeCell ref="LFD22:LFE22"/>
    <mergeCell ref="LFF22:LFG22"/>
    <mergeCell ref="LFH22:LFI22"/>
    <mergeCell ref="LEP22:LEQ22"/>
    <mergeCell ref="LER22:LES22"/>
    <mergeCell ref="LET22:LEU22"/>
    <mergeCell ref="LEV22:LEW22"/>
    <mergeCell ref="LEX22:LEY22"/>
    <mergeCell ref="LEF22:LEG22"/>
    <mergeCell ref="LEH22:LEI22"/>
    <mergeCell ref="LEJ22:LEK22"/>
    <mergeCell ref="LEL22:LEM22"/>
    <mergeCell ref="LEN22:LEO22"/>
    <mergeCell ref="LGX22:LGY22"/>
    <mergeCell ref="LGZ22:LHA22"/>
    <mergeCell ref="LHB22:LHC22"/>
    <mergeCell ref="LHD22:LHE22"/>
    <mergeCell ref="LHF22:LHG22"/>
    <mergeCell ref="LGN22:LGO22"/>
    <mergeCell ref="LGP22:LGQ22"/>
    <mergeCell ref="LGR22:LGS22"/>
    <mergeCell ref="LGT22:LGU22"/>
    <mergeCell ref="LGV22:LGW22"/>
    <mergeCell ref="LGD22:LGE22"/>
    <mergeCell ref="LGF22:LGG22"/>
    <mergeCell ref="LGH22:LGI22"/>
    <mergeCell ref="LGJ22:LGK22"/>
    <mergeCell ref="LGL22:LGM22"/>
    <mergeCell ref="LFT22:LFU22"/>
    <mergeCell ref="LFV22:LFW22"/>
    <mergeCell ref="LFX22:LFY22"/>
    <mergeCell ref="LFZ22:LGA22"/>
    <mergeCell ref="LGB22:LGC22"/>
    <mergeCell ref="LIL22:LIM22"/>
    <mergeCell ref="LIN22:LIO22"/>
    <mergeCell ref="LIP22:LIQ22"/>
    <mergeCell ref="LIR22:LIS22"/>
    <mergeCell ref="LIT22:LIU22"/>
    <mergeCell ref="LIB22:LIC22"/>
    <mergeCell ref="LID22:LIE22"/>
    <mergeCell ref="LIF22:LIG22"/>
    <mergeCell ref="LIH22:LII22"/>
    <mergeCell ref="LIJ22:LIK22"/>
    <mergeCell ref="LHR22:LHS22"/>
    <mergeCell ref="LHT22:LHU22"/>
    <mergeCell ref="LHV22:LHW22"/>
    <mergeCell ref="LHX22:LHY22"/>
    <mergeCell ref="LHZ22:LIA22"/>
    <mergeCell ref="LHH22:LHI22"/>
    <mergeCell ref="LHJ22:LHK22"/>
    <mergeCell ref="LHL22:LHM22"/>
    <mergeCell ref="LHN22:LHO22"/>
    <mergeCell ref="LHP22:LHQ22"/>
    <mergeCell ref="LJZ22:LKA22"/>
    <mergeCell ref="LKB22:LKC22"/>
    <mergeCell ref="LKD22:LKE22"/>
    <mergeCell ref="LKF22:LKG22"/>
    <mergeCell ref="LKH22:LKI22"/>
    <mergeCell ref="LJP22:LJQ22"/>
    <mergeCell ref="LJR22:LJS22"/>
    <mergeCell ref="LJT22:LJU22"/>
    <mergeCell ref="LJV22:LJW22"/>
    <mergeCell ref="LJX22:LJY22"/>
    <mergeCell ref="LJF22:LJG22"/>
    <mergeCell ref="LJH22:LJI22"/>
    <mergeCell ref="LJJ22:LJK22"/>
    <mergeCell ref="LJL22:LJM22"/>
    <mergeCell ref="LJN22:LJO22"/>
    <mergeCell ref="LIV22:LIW22"/>
    <mergeCell ref="LIX22:LIY22"/>
    <mergeCell ref="LIZ22:LJA22"/>
    <mergeCell ref="LJB22:LJC22"/>
    <mergeCell ref="LJD22:LJE22"/>
    <mergeCell ref="LLN22:LLO22"/>
    <mergeCell ref="LLP22:LLQ22"/>
    <mergeCell ref="LLR22:LLS22"/>
    <mergeCell ref="LLT22:LLU22"/>
    <mergeCell ref="LLV22:LLW22"/>
    <mergeCell ref="LLD22:LLE22"/>
    <mergeCell ref="LLF22:LLG22"/>
    <mergeCell ref="LLH22:LLI22"/>
    <mergeCell ref="LLJ22:LLK22"/>
    <mergeCell ref="LLL22:LLM22"/>
    <mergeCell ref="LKT22:LKU22"/>
    <mergeCell ref="LKV22:LKW22"/>
    <mergeCell ref="LKX22:LKY22"/>
    <mergeCell ref="LKZ22:LLA22"/>
    <mergeCell ref="LLB22:LLC22"/>
    <mergeCell ref="LKJ22:LKK22"/>
    <mergeCell ref="LKL22:LKM22"/>
    <mergeCell ref="LKN22:LKO22"/>
    <mergeCell ref="LKP22:LKQ22"/>
    <mergeCell ref="LKR22:LKS22"/>
    <mergeCell ref="LNB22:LNC22"/>
    <mergeCell ref="LND22:LNE22"/>
    <mergeCell ref="LNF22:LNG22"/>
    <mergeCell ref="LNH22:LNI22"/>
    <mergeCell ref="LNJ22:LNK22"/>
    <mergeCell ref="LMR22:LMS22"/>
    <mergeCell ref="LMT22:LMU22"/>
    <mergeCell ref="LMV22:LMW22"/>
    <mergeCell ref="LMX22:LMY22"/>
    <mergeCell ref="LMZ22:LNA22"/>
    <mergeCell ref="LMH22:LMI22"/>
    <mergeCell ref="LMJ22:LMK22"/>
    <mergeCell ref="LML22:LMM22"/>
    <mergeCell ref="LMN22:LMO22"/>
    <mergeCell ref="LMP22:LMQ22"/>
    <mergeCell ref="LLX22:LLY22"/>
    <mergeCell ref="LLZ22:LMA22"/>
    <mergeCell ref="LMB22:LMC22"/>
    <mergeCell ref="LMD22:LME22"/>
    <mergeCell ref="LMF22:LMG22"/>
    <mergeCell ref="LOP22:LOQ22"/>
    <mergeCell ref="LOR22:LOS22"/>
    <mergeCell ref="LOT22:LOU22"/>
    <mergeCell ref="LOV22:LOW22"/>
    <mergeCell ref="LOX22:LOY22"/>
    <mergeCell ref="LOF22:LOG22"/>
    <mergeCell ref="LOH22:LOI22"/>
    <mergeCell ref="LOJ22:LOK22"/>
    <mergeCell ref="LOL22:LOM22"/>
    <mergeCell ref="LON22:LOO22"/>
    <mergeCell ref="LNV22:LNW22"/>
    <mergeCell ref="LNX22:LNY22"/>
    <mergeCell ref="LNZ22:LOA22"/>
    <mergeCell ref="LOB22:LOC22"/>
    <mergeCell ref="LOD22:LOE22"/>
    <mergeCell ref="LNL22:LNM22"/>
    <mergeCell ref="LNN22:LNO22"/>
    <mergeCell ref="LNP22:LNQ22"/>
    <mergeCell ref="LNR22:LNS22"/>
    <mergeCell ref="LNT22:LNU22"/>
    <mergeCell ref="LQD22:LQE22"/>
    <mergeCell ref="LQF22:LQG22"/>
    <mergeCell ref="LQH22:LQI22"/>
    <mergeCell ref="LQJ22:LQK22"/>
    <mergeCell ref="LQL22:LQM22"/>
    <mergeCell ref="LPT22:LPU22"/>
    <mergeCell ref="LPV22:LPW22"/>
    <mergeCell ref="LPX22:LPY22"/>
    <mergeCell ref="LPZ22:LQA22"/>
    <mergeCell ref="LQB22:LQC22"/>
    <mergeCell ref="LPJ22:LPK22"/>
    <mergeCell ref="LPL22:LPM22"/>
    <mergeCell ref="LPN22:LPO22"/>
    <mergeCell ref="LPP22:LPQ22"/>
    <mergeCell ref="LPR22:LPS22"/>
    <mergeCell ref="LOZ22:LPA22"/>
    <mergeCell ref="LPB22:LPC22"/>
    <mergeCell ref="LPD22:LPE22"/>
    <mergeCell ref="LPF22:LPG22"/>
    <mergeCell ref="LPH22:LPI22"/>
    <mergeCell ref="LRR22:LRS22"/>
    <mergeCell ref="LRT22:LRU22"/>
    <mergeCell ref="LRV22:LRW22"/>
    <mergeCell ref="LRX22:LRY22"/>
    <mergeCell ref="LRZ22:LSA22"/>
    <mergeCell ref="LRH22:LRI22"/>
    <mergeCell ref="LRJ22:LRK22"/>
    <mergeCell ref="LRL22:LRM22"/>
    <mergeCell ref="LRN22:LRO22"/>
    <mergeCell ref="LRP22:LRQ22"/>
    <mergeCell ref="LQX22:LQY22"/>
    <mergeCell ref="LQZ22:LRA22"/>
    <mergeCell ref="LRB22:LRC22"/>
    <mergeCell ref="LRD22:LRE22"/>
    <mergeCell ref="LRF22:LRG22"/>
    <mergeCell ref="LQN22:LQO22"/>
    <mergeCell ref="LQP22:LQQ22"/>
    <mergeCell ref="LQR22:LQS22"/>
    <mergeCell ref="LQT22:LQU22"/>
    <mergeCell ref="LQV22:LQW22"/>
    <mergeCell ref="LTF22:LTG22"/>
    <mergeCell ref="LTH22:LTI22"/>
    <mergeCell ref="LTJ22:LTK22"/>
    <mergeCell ref="LTL22:LTM22"/>
    <mergeCell ref="LTN22:LTO22"/>
    <mergeCell ref="LSV22:LSW22"/>
    <mergeCell ref="LSX22:LSY22"/>
    <mergeCell ref="LSZ22:LTA22"/>
    <mergeCell ref="LTB22:LTC22"/>
    <mergeCell ref="LTD22:LTE22"/>
    <mergeCell ref="LSL22:LSM22"/>
    <mergeCell ref="LSN22:LSO22"/>
    <mergeCell ref="LSP22:LSQ22"/>
    <mergeCell ref="LSR22:LSS22"/>
    <mergeCell ref="LST22:LSU22"/>
    <mergeCell ref="LSB22:LSC22"/>
    <mergeCell ref="LSD22:LSE22"/>
    <mergeCell ref="LSF22:LSG22"/>
    <mergeCell ref="LSH22:LSI22"/>
    <mergeCell ref="LSJ22:LSK22"/>
    <mergeCell ref="LUT22:LUU22"/>
    <mergeCell ref="LUV22:LUW22"/>
    <mergeCell ref="LUX22:LUY22"/>
    <mergeCell ref="LUZ22:LVA22"/>
    <mergeCell ref="LVB22:LVC22"/>
    <mergeCell ref="LUJ22:LUK22"/>
    <mergeCell ref="LUL22:LUM22"/>
    <mergeCell ref="LUN22:LUO22"/>
    <mergeCell ref="LUP22:LUQ22"/>
    <mergeCell ref="LUR22:LUS22"/>
    <mergeCell ref="LTZ22:LUA22"/>
    <mergeCell ref="LUB22:LUC22"/>
    <mergeCell ref="LUD22:LUE22"/>
    <mergeCell ref="LUF22:LUG22"/>
    <mergeCell ref="LUH22:LUI22"/>
    <mergeCell ref="LTP22:LTQ22"/>
    <mergeCell ref="LTR22:LTS22"/>
    <mergeCell ref="LTT22:LTU22"/>
    <mergeCell ref="LTV22:LTW22"/>
    <mergeCell ref="LTX22:LTY22"/>
    <mergeCell ref="LWH22:LWI22"/>
    <mergeCell ref="LWJ22:LWK22"/>
    <mergeCell ref="LWL22:LWM22"/>
    <mergeCell ref="LWN22:LWO22"/>
    <mergeCell ref="LWP22:LWQ22"/>
    <mergeCell ref="LVX22:LVY22"/>
    <mergeCell ref="LVZ22:LWA22"/>
    <mergeCell ref="LWB22:LWC22"/>
    <mergeCell ref="LWD22:LWE22"/>
    <mergeCell ref="LWF22:LWG22"/>
    <mergeCell ref="LVN22:LVO22"/>
    <mergeCell ref="LVP22:LVQ22"/>
    <mergeCell ref="LVR22:LVS22"/>
    <mergeCell ref="LVT22:LVU22"/>
    <mergeCell ref="LVV22:LVW22"/>
    <mergeCell ref="LVD22:LVE22"/>
    <mergeCell ref="LVF22:LVG22"/>
    <mergeCell ref="LVH22:LVI22"/>
    <mergeCell ref="LVJ22:LVK22"/>
    <mergeCell ref="LVL22:LVM22"/>
    <mergeCell ref="LXV22:LXW22"/>
    <mergeCell ref="LXX22:LXY22"/>
    <mergeCell ref="LXZ22:LYA22"/>
    <mergeCell ref="LYB22:LYC22"/>
    <mergeCell ref="LYD22:LYE22"/>
    <mergeCell ref="LXL22:LXM22"/>
    <mergeCell ref="LXN22:LXO22"/>
    <mergeCell ref="LXP22:LXQ22"/>
    <mergeCell ref="LXR22:LXS22"/>
    <mergeCell ref="LXT22:LXU22"/>
    <mergeCell ref="LXB22:LXC22"/>
    <mergeCell ref="LXD22:LXE22"/>
    <mergeCell ref="LXF22:LXG22"/>
    <mergeCell ref="LXH22:LXI22"/>
    <mergeCell ref="LXJ22:LXK22"/>
    <mergeCell ref="LWR22:LWS22"/>
    <mergeCell ref="LWT22:LWU22"/>
    <mergeCell ref="LWV22:LWW22"/>
    <mergeCell ref="LWX22:LWY22"/>
    <mergeCell ref="LWZ22:LXA22"/>
    <mergeCell ref="LZJ22:LZK22"/>
    <mergeCell ref="LZL22:LZM22"/>
    <mergeCell ref="LZN22:LZO22"/>
    <mergeCell ref="LZP22:LZQ22"/>
    <mergeCell ref="LZR22:LZS22"/>
    <mergeCell ref="LYZ22:LZA22"/>
    <mergeCell ref="LZB22:LZC22"/>
    <mergeCell ref="LZD22:LZE22"/>
    <mergeCell ref="LZF22:LZG22"/>
    <mergeCell ref="LZH22:LZI22"/>
    <mergeCell ref="LYP22:LYQ22"/>
    <mergeCell ref="LYR22:LYS22"/>
    <mergeCell ref="LYT22:LYU22"/>
    <mergeCell ref="LYV22:LYW22"/>
    <mergeCell ref="LYX22:LYY22"/>
    <mergeCell ref="LYF22:LYG22"/>
    <mergeCell ref="LYH22:LYI22"/>
    <mergeCell ref="LYJ22:LYK22"/>
    <mergeCell ref="LYL22:LYM22"/>
    <mergeCell ref="LYN22:LYO22"/>
    <mergeCell ref="MAX22:MAY22"/>
    <mergeCell ref="MAZ22:MBA22"/>
    <mergeCell ref="MBB22:MBC22"/>
    <mergeCell ref="MBD22:MBE22"/>
    <mergeCell ref="MBF22:MBG22"/>
    <mergeCell ref="MAN22:MAO22"/>
    <mergeCell ref="MAP22:MAQ22"/>
    <mergeCell ref="MAR22:MAS22"/>
    <mergeCell ref="MAT22:MAU22"/>
    <mergeCell ref="MAV22:MAW22"/>
    <mergeCell ref="MAD22:MAE22"/>
    <mergeCell ref="MAF22:MAG22"/>
    <mergeCell ref="MAH22:MAI22"/>
    <mergeCell ref="MAJ22:MAK22"/>
    <mergeCell ref="MAL22:MAM22"/>
    <mergeCell ref="LZT22:LZU22"/>
    <mergeCell ref="LZV22:LZW22"/>
    <mergeCell ref="LZX22:LZY22"/>
    <mergeCell ref="LZZ22:MAA22"/>
    <mergeCell ref="MAB22:MAC22"/>
    <mergeCell ref="MCL22:MCM22"/>
    <mergeCell ref="MCN22:MCO22"/>
    <mergeCell ref="MCP22:MCQ22"/>
    <mergeCell ref="MCR22:MCS22"/>
    <mergeCell ref="MCT22:MCU22"/>
    <mergeCell ref="MCB22:MCC22"/>
    <mergeCell ref="MCD22:MCE22"/>
    <mergeCell ref="MCF22:MCG22"/>
    <mergeCell ref="MCH22:MCI22"/>
    <mergeCell ref="MCJ22:MCK22"/>
    <mergeCell ref="MBR22:MBS22"/>
    <mergeCell ref="MBT22:MBU22"/>
    <mergeCell ref="MBV22:MBW22"/>
    <mergeCell ref="MBX22:MBY22"/>
    <mergeCell ref="MBZ22:MCA22"/>
    <mergeCell ref="MBH22:MBI22"/>
    <mergeCell ref="MBJ22:MBK22"/>
    <mergeCell ref="MBL22:MBM22"/>
    <mergeCell ref="MBN22:MBO22"/>
    <mergeCell ref="MBP22:MBQ22"/>
    <mergeCell ref="MDZ22:MEA22"/>
    <mergeCell ref="MEB22:MEC22"/>
    <mergeCell ref="MED22:MEE22"/>
    <mergeCell ref="MEF22:MEG22"/>
    <mergeCell ref="MEH22:MEI22"/>
    <mergeCell ref="MDP22:MDQ22"/>
    <mergeCell ref="MDR22:MDS22"/>
    <mergeCell ref="MDT22:MDU22"/>
    <mergeCell ref="MDV22:MDW22"/>
    <mergeCell ref="MDX22:MDY22"/>
    <mergeCell ref="MDF22:MDG22"/>
    <mergeCell ref="MDH22:MDI22"/>
    <mergeCell ref="MDJ22:MDK22"/>
    <mergeCell ref="MDL22:MDM22"/>
    <mergeCell ref="MDN22:MDO22"/>
    <mergeCell ref="MCV22:MCW22"/>
    <mergeCell ref="MCX22:MCY22"/>
    <mergeCell ref="MCZ22:MDA22"/>
    <mergeCell ref="MDB22:MDC22"/>
    <mergeCell ref="MDD22:MDE22"/>
    <mergeCell ref="MFN22:MFO22"/>
    <mergeCell ref="MFP22:MFQ22"/>
    <mergeCell ref="MFR22:MFS22"/>
    <mergeCell ref="MFT22:MFU22"/>
    <mergeCell ref="MFV22:MFW22"/>
    <mergeCell ref="MFD22:MFE22"/>
    <mergeCell ref="MFF22:MFG22"/>
    <mergeCell ref="MFH22:MFI22"/>
    <mergeCell ref="MFJ22:MFK22"/>
    <mergeCell ref="MFL22:MFM22"/>
    <mergeCell ref="MET22:MEU22"/>
    <mergeCell ref="MEV22:MEW22"/>
    <mergeCell ref="MEX22:MEY22"/>
    <mergeCell ref="MEZ22:MFA22"/>
    <mergeCell ref="MFB22:MFC22"/>
    <mergeCell ref="MEJ22:MEK22"/>
    <mergeCell ref="MEL22:MEM22"/>
    <mergeCell ref="MEN22:MEO22"/>
    <mergeCell ref="MEP22:MEQ22"/>
    <mergeCell ref="MER22:MES22"/>
    <mergeCell ref="MHB22:MHC22"/>
    <mergeCell ref="MHD22:MHE22"/>
    <mergeCell ref="MHF22:MHG22"/>
    <mergeCell ref="MHH22:MHI22"/>
    <mergeCell ref="MHJ22:MHK22"/>
    <mergeCell ref="MGR22:MGS22"/>
    <mergeCell ref="MGT22:MGU22"/>
    <mergeCell ref="MGV22:MGW22"/>
    <mergeCell ref="MGX22:MGY22"/>
    <mergeCell ref="MGZ22:MHA22"/>
    <mergeCell ref="MGH22:MGI22"/>
    <mergeCell ref="MGJ22:MGK22"/>
    <mergeCell ref="MGL22:MGM22"/>
    <mergeCell ref="MGN22:MGO22"/>
    <mergeCell ref="MGP22:MGQ22"/>
    <mergeCell ref="MFX22:MFY22"/>
    <mergeCell ref="MFZ22:MGA22"/>
    <mergeCell ref="MGB22:MGC22"/>
    <mergeCell ref="MGD22:MGE22"/>
    <mergeCell ref="MGF22:MGG22"/>
    <mergeCell ref="MIP22:MIQ22"/>
    <mergeCell ref="MIR22:MIS22"/>
    <mergeCell ref="MIT22:MIU22"/>
    <mergeCell ref="MIV22:MIW22"/>
    <mergeCell ref="MIX22:MIY22"/>
    <mergeCell ref="MIF22:MIG22"/>
    <mergeCell ref="MIH22:MII22"/>
    <mergeCell ref="MIJ22:MIK22"/>
    <mergeCell ref="MIL22:MIM22"/>
    <mergeCell ref="MIN22:MIO22"/>
    <mergeCell ref="MHV22:MHW22"/>
    <mergeCell ref="MHX22:MHY22"/>
    <mergeCell ref="MHZ22:MIA22"/>
    <mergeCell ref="MIB22:MIC22"/>
    <mergeCell ref="MID22:MIE22"/>
    <mergeCell ref="MHL22:MHM22"/>
    <mergeCell ref="MHN22:MHO22"/>
    <mergeCell ref="MHP22:MHQ22"/>
    <mergeCell ref="MHR22:MHS22"/>
    <mergeCell ref="MHT22:MHU22"/>
    <mergeCell ref="MKD22:MKE22"/>
    <mergeCell ref="MKF22:MKG22"/>
    <mergeCell ref="MKH22:MKI22"/>
    <mergeCell ref="MKJ22:MKK22"/>
    <mergeCell ref="MKL22:MKM22"/>
    <mergeCell ref="MJT22:MJU22"/>
    <mergeCell ref="MJV22:MJW22"/>
    <mergeCell ref="MJX22:MJY22"/>
    <mergeCell ref="MJZ22:MKA22"/>
    <mergeCell ref="MKB22:MKC22"/>
    <mergeCell ref="MJJ22:MJK22"/>
    <mergeCell ref="MJL22:MJM22"/>
    <mergeCell ref="MJN22:MJO22"/>
    <mergeCell ref="MJP22:MJQ22"/>
    <mergeCell ref="MJR22:MJS22"/>
    <mergeCell ref="MIZ22:MJA22"/>
    <mergeCell ref="MJB22:MJC22"/>
    <mergeCell ref="MJD22:MJE22"/>
    <mergeCell ref="MJF22:MJG22"/>
    <mergeCell ref="MJH22:MJI22"/>
    <mergeCell ref="MLR22:MLS22"/>
    <mergeCell ref="MLT22:MLU22"/>
    <mergeCell ref="MLV22:MLW22"/>
    <mergeCell ref="MLX22:MLY22"/>
    <mergeCell ref="MLZ22:MMA22"/>
    <mergeCell ref="MLH22:MLI22"/>
    <mergeCell ref="MLJ22:MLK22"/>
    <mergeCell ref="MLL22:MLM22"/>
    <mergeCell ref="MLN22:MLO22"/>
    <mergeCell ref="MLP22:MLQ22"/>
    <mergeCell ref="MKX22:MKY22"/>
    <mergeCell ref="MKZ22:MLA22"/>
    <mergeCell ref="MLB22:MLC22"/>
    <mergeCell ref="MLD22:MLE22"/>
    <mergeCell ref="MLF22:MLG22"/>
    <mergeCell ref="MKN22:MKO22"/>
    <mergeCell ref="MKP22:MKQ22"/>
    <mergeCell ref="MKR22:MKS22"/>
    <mergeCell ref="MKT22:MKU22"/>
    <mergeCell ref="MKV22:MKW22"/>
    <mergeCell ref="MNF22:MNG22"/>
    <mergeCell ref="MNH22:MNI22"/>
    <mergeCell ref="MNJ22:MNK22"/>
    <mergeCell ref="MNL22:MNM22"/>
    <mergeCell ref="MNN22:MNO22"/>
    <mergeCell ref="MMV22:MMW22"/>
    <mergeCell ref="MMX22:MMY22"/>
    <mergeCell ref="MMZ22:MNA22"/>
    <mergeCell ref="MNB22:MNC22"/>
    <mergeCell ref="MND22:MNE22"/>
    <mergeCell ref="MML22:MMM22"/>
    <mergeCell ref="MMN22:MMO22"/>
    <mergeCell ref="MMP22:MMQ22"/>
    <mergeCell ref="MMR22:MMS22"/>
    <mergeCell ref="MMT22:MMU22"/>
    <mergeCell ref="MMB22:MMC22"/>
    <mergeCell ref="MMD22:MME22"/>
    <mergeCell ref="MMF22:MMG22"/>
    <mergeCell ref="MMH22:MMI22"/>
    <mergeCell ref="MMJ22:MMK22"/>
    <mergeCell ref="MOT22:MOU22"/>
    <mergeCell ref="MOV22:MOW22"/>
    <mergeCell ref="MOX22:MOY22"/>
    <mergeCell ref="MOZ22:MPA22"/>
    <mergeCell ref="MPB22:MPC22"/>
    <mergeCell ref="MOJ22:MOK22"/>
    <mergeCell ref="MOL22:MOM22"/>
    <mergeCell ref="MON22:MOO22"/>
    <mergeCell ref="MOP22:MOQ22"/>
    <mergeCell ref="MOR22:MOS22"/>
    <mergeCell ref="MNZ22:MOA22"/>
    <mergeCell ref="MOB22:MOC22"/>
    <mergeCell ref="MOD22:MOE22"/>
    <mergeCell ref="MOF22:MOG22"/>
    <mergeCell ref="MOH22:MOI22"/>
    <mergeCell ref="MNP22:MNQ22"/>
    <mergeCell ref="MNR22:MNS22"/>
    <mergeCell ref="MNT22:MNU22"/>
    <mergeCell ref="MNV22:MNW22"/>
    <mergeCell ref="MNX22:MNY22"/>
    <mergeCell ref="MQH22:MQI22"/>
    <mergeCell ref="MQJ22:MQK22"/>
    <mergeCell ref="MQL22:MQM22"/>
    <mergeCell ref="MQN22:MQO22"/>
    <mergeCell ref="MQP22:MQQ22"/>
    <mergeCell ref="MPX22:MPY22"/>
    <mergeCell ref="MPZ22:MQA22"/>
    <mergeCell ref="MQB22:MQC22"/>
    <mergeCell ref="MQD22:MQE22"/>
    <mergeCell ref="MQF22:MQG22"/>
    <mergeCell ref="MPN22:MPO22"/>
    <mergeCell ref="MPP22:MPQ22"/>
    <mergeCell ref="MPR22:MPS22"/>
    <mergeCell ref="MPT22:MPU22"/>
    <mergeCell ref="MPV22:MPW22"/>
    <mergeCell ref="MPD22:MPE22"/>
    <mergeCell ref="MPF22:MPG22"/>
    <mergeCell ref="MPH22:MPI22"/>
    <mergeCell ref="MPJ22:MPK22"/>
    <mergeCell ref="MPL22:MPM22"/>
    <mergeCell ref="MRV22:MRW22"/>
    <mergeCell ref="MRX22:MRY22"/>
    <mergeCell ref="MRZ22:MSA22"/>
    <mergeCell ref="MSB22:MSC22"/>
    <mergeCell ref="MSD22:MSE22"/>
    <mergeCell ref="MRL22:MRM22"/>
    <mergeCell ref="MRN22:MRO22"/>
    <mergeCell ref="MRP22:MRQ22"/>
    <mergeCell ref="MRR22:MRS22"/>
    <mergeCell ref="MRT22:MRU22"/>
    <mergeCell ref="MRB22:MRC22"/>
    <mergeCell ref="MRD22:MRE22"/>
    <mergeCell ref="MRF22:MRG22"/>
    <mergeCell ref="MRH22:MRI22"/>
    <mergeCell ref="MRJ22:MRK22"/>
    <mergeCell ref="MQR22:MQS22"/>
    <mergeCell ref="MQT22:MQU22"/>
    <mergeCell ref="MQV22:MQW22"/>
    <mergeCell ref="MQX22:MQY22"/>
    <mergeCell ref="MQZ22:MRA22"/>
    <mergeCell ref="MTJ22:MTK22"/>
    <mergeCell ref="MTL22:MTM22"/>
    <mergeCell ref="MTN22:MTO22"/>
    <mergeCell ref="MTP22:MTQ22"/>
    <mergeCell ref="MTR22:MTS22"/>
    <mergeCell ref="MSZ22:MTA22"/>
    <mergeCell ref="MTB22:MTC22"/>
    <mergeCell ref="MTD22:MTE22"/>
    <mergeCell ref="MTF22:MTG22"/>
    <mergeCell ref="MTH22:MTI22"/>
    <mergeCell ref="MSP22:MSQ22"/>
    <mergeCell ref="MSR22:MSS22"/>
    <mergeCell ref="MST22:MSU22"/>
    <mergeCell ref="MSV22:MSW22"/>
    <mergeCell ref="MSX22:MSY22"/>
    <mergeCell ref="MSF22:MSG22"/>
    <mergeCell ref="MSH22:MSI22"/>
    <mergeCell ref="MSJ22:MSK22"/>
    <mergeCell ref="MSL22:MSM22"/>
    <mergeCell ref="MSN22:MSO22"/>
    <mergeCell ref="MUX22:MUY22"/>
    <mergeCell ref="MUZ22:MVA22"/>
    <mergeCell ref="MVB22:MVC22"/>
    <mergeCell ref="MVD22:MVE22"/>
    <mergeCell ref="MVF22:MVG22"/>
    <mergeCell ref="MUN22:MUO22"/>
    <mergeCell ref="MUP22:MUQ22"/>
    <mergeCell ref="MUR22:MUS22"/>
    <mergeCell ref="MUT22:MUU22"/>
    <mergeCell ref="MUV22:MUW22"/>
    <mergeCell ref="MUD22:MUE22"/>
    <mergeCell ref="MUF22:MUG22"/>
    <mergeCell ref="MUH22:MUI22"/>
    <mergeCell ref="MUJ22:MUK22"/>
    <mergeCell ref="MUL22:MUM22"/>
    <mergeCell ref="MTT22:MTU22"/>
    <mergeCell ref="MTV22:MTW22"/>
    <mergeCell ref="MTX22:MTY22"/>
    <mergeCell ref="MTZ22:MUA22"/>
    <mergeCell ref="MUB22:MUC22"/>
    <mergeCell ref="MWL22:MWM22"/>
    <mergeCell ref="MWN22:MWO22"/>
    <mergeCell ref="MWP22:MWQ22"/>
    <mergeCell ref="MWR22:MWS22"/>
    <mergeCell ref="MWT22:MWU22"/>
    <mergeCell ref="MWB22:MWC22"/>
    <mergeCell ref="MWD22:MWE22"/>
    <mergeCell ref="MWF22:MWG22"/>
    <mergeCell ref="MWH22:MWI22"/>
    <mergeCell ref="MWJ22:MWK22"/>
    <mergeCell ref="MVR22:MVS22"/>
    <mergeCell ref="MVT22:MVU22"/>
    <mergeCell ref="MVV22:MVW22"/>
    <mergeCell ref="MVX22:MVY22"/>
    <mergeCell ref="MVZ22:MWA22"/>
    <mergeCell ref="MVH22:MVI22"/>
    <mergeCell ref="MVJ22:MVK22"/>
    <mergeCell ref="MVL22:MVM22"/>
    <mergeCell ref="MVN22:MVO22"/>
    <mergeCell ref="MVP22:MVQ22"/>
    <mergeCell ref="MXZ22:MYA22"/>
    <mergeCell ref="MYB22:MYC22"/>
    <mergeCell ref="MYD22:MYE22"/>
    <mergeCell ref="MYF22:MYG22"/>
    <mergeCell ref="MYH22:MYI22"/>
    <mergeCell ref="MXP22:MXQ22"/>
    <mergeCell ref="MXR22:MXS22"/>
    <mergeCell ref="MXT22:MXU22"/>
    <mergeCell ref="MXV22:MXW22"/>
    <mergeCell ref="MXX22:MXY22"/>
    <mergeCell ref="MXF22:MXG22"/>
    <mergeCell ref="MXH22:MXI22"/>
    <mergeCell ref="MXJ22:MXK22"/>
    <mergeCell ref="MXL22:MXM22"/>
    <mergeCell ref="MXN22:MXO22"/>
    <mergeCell ref="MWV22:MWW22"/>
    <mergeCell ref="MWX22:MWY22"/>
    <mergeCell ref="MWZ22:MXA22"/>
    <mergeCell ref="MXB22:MXC22"/>
    <mergeCell ref="MXD22:MXE22"/>
    <mergeCell ref="MZN22:MZO22"/>
    <mergeCell ref="MZP22:MZQ22"/>
    <mergeCell ref="MZR22:MZS22"/>
    <mergeCell ref="MZT22:MZU22"/>
    <mergeCell ref="MZV22:MZW22"/>
    <mergeCell ref="MZD22:MZE22"/>
    <mergeCell ref="MZF22:MZG22"/>
    <mergeCell ref="MZH22:MZI22"/>
    <mergeCell ref="MZJ22:MZK22"/>
    <mergeCell ref="MZL22:MZM22"/>
    <mergeCell ref="MYT22:MYU22"/>
    <mergeCell ref="MYV22:MYW22"/>
    <mergeCell ref="MYX22:MYY22"/>
    <mergeCell ref="MYZ22:MZA22"/>
    <mergeCell ref="MZB22:MZC22"/>
    <mergeCell ref="MYJ22:MYK22"/>
    <mergeCell ref="MYL22:MYM22"/>
    <mergeCell ref="MYN22:MYO22"/>
    <mergeCell ref="MYP22:MYQ22"/>
    <mergeCell ref="MYR22:MYS22"/>
    <mergeCell ref="NBB22:NBC22"/>
    <mergeCell ref="NBD22:NBE22"/>
    <mergeCell ref="NBF22:NBG22"/>
    <mergeCell ref="NBH22:NBI22"/>
    <mergeCell ref="NBJ22:NBK22"/>
    <mergeCell ref="NAR22:NAS22"/>
    <mergeCell ref="NAT22:NAU22"/>
    <mergeCell ref="NAV22:NAW22"/>
    <mergeCell ref="NAX22:NAY22"/>
    <mergeCell ref="NAZ22:NBA22"/>
    <mergeCell ref="NAH22:NAI22"/>
    <mergeCell ref="NAJ22:NAK22"/>
    <mergeCell ref="NAL22:NAM22"/>
    <mergeCell ref="NAN22:NAO22"/>
    <mergeCell ref="NAP22:NAQ22"/>
    <mergeCell ref="MZX22:MZY22"/>
    <mergeCell ref="MZZ22:NAA22"/>
    <mergeCell ref="NAB22:NAC22"/>
    <mergeCell ref="NAD22:NAE22"/>
    <mergeCell ref="NAF22:NAG22"/>
    <mergeCell ref="NCP22:NCQ22"/>
    <mergeCell ref="NCR22:NCS22"/>
    <mergeCell ref="NCT22:NCU22"/>
    <mergeCell ref="NCV22:NCW22"/>
    <mergeCell ref="NCX22:NCY22"/>
    <mergeCell ref="NCF22:NCG22"/>
    <mergeCell ref="NCH22:NCI22"/>
    <mergeCell ref="NCJ22:NCK22"/>
    <mergeCell ref="NCL22:NCM22"/>
    <mergeCell ref="NCN22:NCO22"/>
    <mergeCell ref="NBV22:NBW22"/>
    <mergeCell ref="NBX22:NBY22"/>
    <mergeCell ref="NBZ22:NCA22"/>
    <mergeCell ref="NCB22:NCC22"/>
    <mergeCell ref="NCD22:NCE22"/>
    <mergeCell ref="NBL22:NBM22"/>
    <mergeCell ref="NBN22:NBO22"/>
    <mergeCell ref="NBP22:NBQ22"/>
    <mergeCell ref="NBR22:NBS22"/>
    <mergeCell ref="NBT22:NBU22"/>
    <mergeCell ref="NED22:NEE22"/>
    <mergeCell ref="NEF22:NEG22"/>
    <mergeCell ref="NEH22:NEI22"/>
    <mergeCell ref="NEJ22:NEK22"/>
    <mergeCell ref="NEL22:NEM22"/>
    <mergeCell ref="NDT22:NDU22"/>
    <mergeCell ref="NDV22:NDW22"/>
    <mergeCell ref="NDX22:NDY22"/>
    <mergeCell ref="NDZ22:NEA22"/>
    <mergeCell ref="NEB22:NEC22"/>
    <mergeCell ref="NDJ22:NDK22"/>
    <mergeCell ref="NDL22:NDM22"/>
    <mergeCell ref="NDN22:NDO22"/>
    <mergeCell ref="NDP22:NDQ22"/>
    <mergeCell ref="NDR22:NDS22"/>
    <mergeCell ref="NCZ22:NDA22"/>
    <mergeCell ref="NDB22:NDC22"/>
    <mergeCell ref="NDD22:NDE22"/>
    <mergeCell ref="NDF22:NDG22"/>
    <mergeCell ref="NDH22:NDI22"/>
    <mergeCell ref="NFR22:NFS22"/>
    <mergeCell ref="NFT22:NFU22"/>
    <mergeCell ref="NFV22:NFW22"/>
    <mergeCell ref="NFX22:NFY22"/>
    <mergeCell ref="NFZ22:NGA22"/>
    <mergeCell ref="NFH22:NFI22"/>
    <mergeCell ref="NFJ22:NFK22"/>
    <mergeCell ref="NFL22:NFM22"/>
    <mergeCell ref="NFN22:NFO22"/>
    <mergeCell ref="NFP22:NFQ22"/>
    <mergeCell ref="NEX22:NEY22"/>
    <mergeCell ref="NEZ22:NFA22"/>
    <mergeCell ref="NFB22:NFC22"/>
    <mergeCell ref="NFD22:NFE22"/>
    <mergeCell ref="NFF22:NFG22"/>
    <mergeCell ref="NEN22:NEO22"/>
    <mergeCell ref="NEP22:NEQ22"/>
    <mergeCell ref="NER22:NES22"/>
    <mergeCell ref="NET22:NEU22"/>
    <mergeCell ref="NEV22:NEW22"/>
    <mergeCell ref="NHF22:NHG22"/>
    <mergeCell ref="NHH22:NHI22"/>
    <mergeCell ref="NHJ22:NHK22"/>
    <mergeCell ref="NHL22:NHM22"/>
    <mergeCell ref="NHN22:NHO22"/>
    <mergeCell ref="NGV22:NGW22"/>
    <mergeCell ref="NGX22:NGY22"/>
    <mergeCell ref="NGZ22:NHA22"/>
    <mergeCell ref="NHB22:NHC22"/>
    <mergeCell ref="NHD22:NHE22"/>
    <mergeCell ref="NGL22:NGM22"/>
    <mergeCell ref="NGN22:NGO22"/>
    <mergeCell ref="NGP22:NGQ22"/>
    <mergeCell ref="NGR22:NGS22"/>
    <mergeCell ref="NGT22:NGU22"/>
    <mergeCell ref="NGB22:NGC22"/>
    <mergeCell ref="NGD22:NGE22"/>
    <mergeCell ref="NGF22:NGG22"/>
    <mergeCell ref="NGH22:NGI22"/>
    <mergeCell ref="NGJ22:NGK22"/>
    <mergeCell ref="NIT22:NIU22"/>
    <mergeCell ref="NIV22:NIW22"/>
    <mergeCell ref="NIX22:NIY22"/>
    <mergeCell ref="NIZ22:NJA22"/>
    <mergeCell ref="NJB22:NJC22"/>
    <mergeCell ref="NIJ22:NIK22"/>
    <mergeCell ref="NIL22:NIM22"/>
    <mergeCell ref="NIN22:NIO22"/>
    <mergeCell ref="NIP22:NIQ22"/>
    <mergeCell ref="NIR22:NIS22"/>
    <mergeCell ref="NHZ22:NIA22"/>
    <mergeCell ref="NIB22:NIC22"/>
    <mergeCell ref="NID22:NIE22"/>
    <mergeCell ref="NIF22:NIG22"/>
    <mergeCell ref="NIH22:NII22"/>
    <mergeCell ref="NHP22:NHQ22"/>
    <mergeCell ref="NHR22:NHS22"/>
    <mergeCell ref="NHT22:NHU22"/>
    <mergeCell ref="NHV22:NHW22"/>
    <mergeCell ref="NHX22:NHY22"/>
    <mergeCell ref="NKH22:NKI22"/>
    <mergeCell ref="NKJ22:NKK22"/>
    <mergeCell ref="NKL22:NKM22"/>
    <mergeCell ref="NKN22:NKO22"/>
    <mergeCell ref="NKP22:NKQ22"/>
    <mergeCell ref="NJX22:NJY22"/>
    <mergeCell ref="NJZ22:NKA22"/>
    <mergeCell ref="NKB22:NKC22"/>
    <mergeCell ref="NKD22:NKE22"/>
    <mergeCell ref="NKF22:NKG22"/>
    <mergeCell ref="NJN22:NJO22"/>
    <mergeCell ref="NJP22:NJQ22"/>
    <mergeCell ref="NJR22:NJS22"/>
    <mergeCell ref="NJT22:NJU22"/>
    <mergeCell ref="NJV22:NJW22"/>
    <mergeCell ref="NJD22:NJE22"/>
    <mergeCell ref="NJF22:NJG22"/>
    <mergeCell ref="NJH22:NJI22"/>
    <mergeCell ref="NJJ22:NJK22"/>
    <mergeCell ref="NJL22:NJM22"/>
    <mergeCell ref="NLV22:NLW22"/>
    <mergeCell ref="NLX22:NLY22"/>
    <mergeCell ref="NLZ22:NMA22"/>
    <mergeCell ref="NMB22:NMC22"/>
    <mergeCell ref="NMD22:NME22"/>
    <mergeCell ref="NLL22:NLM22"/>
    <mergeCell ref="NLN22:NLO22"/>
    <mergeCell ref="NLP22:NLQ22"/>
    <mergeCell ref="NLR22:NLS22"/>
    <mergeCell ref="NLT22:NLU22"/>
    <mergeCell ref="NLB22:NLC22"/>
    <mergeCell ref="NLD22:NLE22"/>
    <mergeCell ref="NLF22:NLG22"/>
    <mergeCell ref="NLH22:NLI22"/>
    <mergeCell ref="NLJ22:NLK22"/>
    <mergeCell ref="NKR22:NKS22"/>
    <mergeCell ref="NKT22:NKU22"/>
    <mergeCell ref="NKV22:NKW22"/>
    <mergeCell ref="NKX22:NKY22"/>
    <mergeCell ref="NKZ22:NLA22"/>
    <mergeCell ref="NNJ22:NNK22"/>
    <mergeCell ref="NNL22:NNM22"/>
    <mergeCell ref="NNN22:NNO22"/>
    <mergeCell ref="NNP22:NNQ22"/>
    <mergeCell ref="NNR22:NNS22"/>
    <mergeCell ref="NMZ22:NNA22"/>
    <mergeCell ref="NNB22:NNC22"/>
    <mergeCell ref="NND22:NNE22"/>
    <mergeCell ref="NNF22:NNG22"/>
    <mergeCell ref="NNH22:NNI22"/>
    <mergeCell ref="NMP22:NMQ22"/>
    <mergeCell ref="NMR22:NMS22"/>
    <mergeCell ref="NMT22:NMU22"/>
    <mergeCell ref="NMV22:NMW22"/>
    <mergeCell ref="NMX22:NMY22"/>
    <mergeCell ref="NMF22:NMG22"/>
    <mergeCell ref="NMH22:NMI22"/>
    <mergeCell ref="NMJ22:NMK22"/>
    <mergeCell ref="NML22:NMM22"/>
    <mergeCell ref="NMN22:NMO22"/>
    <mergeCell ref="NOX22:NOY22"/>
    <mergeCell ref="NOZ22:NPA22"/>
    <mergeCell ref="NPB22:NPC22"/>
    <mergeCell ref="NPD22:NPE22"/>
    <mergeCell ref="NPF22:NPG22"/>
    <mergeCell ref="NON22:NOO22"/>
    <mergeCell ref="NOP22:NOQ22"/>
    <mergeCell ref="NOR22:NOS22"/>
    <mergeCell ref="NOT22:NOU22"/>
    <mergeCell ref="NOV22:NOW22"/>
    <mergeCell ref="NOD22:NOE22"/>
    <mergeCell ref="NOF22:NOG22"/>
    <mergeCell ref="NOH22:NOI22"/>
    <mergeCell ref="NOJ22:NOK22"/>
    <mergeCell ref="NOL22:NOM22"/>
    <mergeCell ref="NNT22:NNU22"/>
    <mergeCell ref="NNV22:NNW22"/>
    <mergeCell ref="NNX22:NNY22"/>
    <mergeCell ref="NNZ22:NOA22"/>
    <mergeCell ref="NOB22:NOC22"/>
    <mergeCell ref="NQL22:NQM22"/>
    <mergeCell ref="NQN22:NQO22"/>
    <mergeCell ref="NQP22:NQQ22"/>
    <mergeCell ref="NQR22:NQS22"/>
    <mergeCell ref="NQT22:NQU22"/>
    <mergeCell ref="NQB22:NQC22"/>
    <mergeCell ref="NQD22:NQE22"/>
    <mergeCell ref="NQF22:NQG22"/>
    <mergeCell ref="NQH22:NQI22"/>
    <mergeCell ref="NQJ22:NQK22"/>
    <mergeCell ref="NPR22:NPS22"/>
    <mergeCell ref="NPT22:NPU22"/>
    <mergeCell ref="NPV22:NPW22"/>
    <mergeCell ref="NPX22:NPY22"/>
    <mergeCell ref="NPZ22:NQA22"/>
    <mergeCell ref="NPH22:NPI22"/>
    <mergeCell ref="NPJ22:NPK22"/>
    <mergeCell ref="NPL22:NPM22"/>
    <mergeCell ref="NPN22:NPO22"/>
    <mergeCell ref="NPP22:NPQ22"/>
    <mergeCell ref="NRZ22:NSA22"/>
    <mergeCell ref="NSB22:NSC22"/>
    <mergeCell ref="NSD22:NSE22"/>
    <mergeCell ref="NSF22:NSG22"/>
    <mergeCell ref="NSH22:NSI22"/>
    <mergeCell ref="NRP22:NRQ22"/>
    <mergeCell ref="NRR22:NRS22"/>
    <mergeCell ref="NRT22:NRU22"/>
    <mergeCell ref="NRV22:NRW22"/>
    <mergeCell ref="NRX22:NRY22"/>
    <mergeCell ref="NRF22:NRG22"/>
    <mergeCell ref="NRH22:NRI22"/>
    <mergeCell ref="NRJ22:NRK22"/>
    <mergeCell ref="NRL22:NRM22"/>
    <mergeCell ref="NRN22:NRO22"/>
    <mergeCell ref="NQV22:NQW22"/>
    <mergeCell ref="NQX22:NQY22"/>
    <mergeCell ref="NQZ22:NRA22"/>
    <mergeCell ref="NRB22:NRC22"/>
    <mergeCell ref="NRD22:NRE22"/>
    <mergeCell ref="NTN22:NTO22"/>
    <mergeCell ref="NTP22:NTQ22"/>
    <mergeCell ref="NTR22:NTS22"/>
    <mergeCell ref="NTT22:NTU22"/>
    <mergeCell ref="NTV22:NTW22"/>
    <mergeCell ref="NTD22:NTE22"/>
    <mergeCell ref="NTF22:NTG22"/>
    <mergeCell ref="NTH22:NTI22"/>
    <mergeCell ref="NTJ22:NTK22"/>
    <mergeCell ref="NTL22:NTM22"/>
    <mergeCell ref="NST22:NSU22"/>
    <mergeCell ref="NSV22:NSW22"/>
    <mergeCell ref="NSX22:NSY22"/>
    <mergeCell ref="NSZ22:NTA22"/>
    <mergeCell ref="NTB22:NTC22"/>
    <mergeCell ref="NSJ22:NSK22"/>
    <mergeCell ref="NSL22:NSM22"/>
    <mergeCell ref="NSN22:NSO22"/>
    <mergeCell ref="NSP22:NSQ22"/>
    <mergeCell ref="NSR22:NSS22"/>
    <mergeCell ref="NVB22:NVC22"/>
    <mergeCell ref="NVD22:NVE22"/>
    <mergeCell ref="NVF22:NVG22"/>
    <mergeCell ref="NVH22:NVI22"/>
    <mergeCell ref="NVJ22:NVK22"/>
    <mergeCell ref="NUR22:NUS22"/>
    <mergeCell ref="NUT22:NUU22"/>
    <mergeCell ref="NUV22:NUW22"/>
    <mergeCell ref="NUX22:NUY22"/>
    <mergeCell ref="NUZ22:NVA22"/>
    <mergeCell ref="NUH22:NUI22"/>
    <mergeCell ref="NUJ22:NUK22"/>
    <mergeCell ref="NUL22:NUM22"/>
    <mergeCell ref="NUN22:NUO22"/>
    <mergeCell ref="NUP22:NUQ22"/>
    <mergeCell ref="NTX22:NTY22"/>
    <mergeCell ref="NTZ22:NUA22"/>
    <mergeCell ref="NUB22:NUC22"/>
    <mergeCell ref="NUD22:NUE22"/>
    <mergeCell ref="NUF22:NUG22"/>
    <mergeCell ref="NWP22:NWQ22"/>
    <mergeCell ref="NWR22:NWS22"/>
    <mergeCell ref="NWT22:NWU22"/>
    <mergeCell ref="NWV22:NWW22"/>
    <mergeCell ref="NWX22:NWY22"/>
    <mergeCell ref="NWF22:NWG22"/>
    <mergeCell ref="NWH22:NWI22"/>
    <mergeCell ref="NWJ22:NWK22"/>
    <mergeCell ref="NWL22:NWM22"/>
    <mergeCell ref="NWN22:NWO22"/>
    <mergeCell ref="NVV22:NVW22"/>
    <mergeCell ref="NVX22:NVY22"/>
    <mergeCell ref="NVZ22:NWA22"/>
    <mergeCell ref="NWB22:NWC22"/>
    <mergeCell ref="NWD22:NWE22"/>
    <mergeCell ref="NVL22:NVM22"/>
    <mergeCell ref="NVN22:NVO22"/>
    <mergeCell ref="NVP22:NVQ22"/>
    <mergeCell ref="NVR22:NVS22"/>
    <mergeCell ref="NVT22:NVU22"/>
    <mergeCell ref="NYD22:NYE22"/>
    <mergeCell ref="NYF22:NYG22"/>
    <mergeCell ref="NYH22:NYI22"/>
    <mergeCell ref="NYJ22:NYK22"/>
    <mergeCell ref="NYL22:NYM22"/>
    <mergeCell ref="NXT22:NXU22"/>
    <mergeCell ref="NXV22:NXW22"/>
    <mergeCell ref="NXX22:NXY22"/>
    <mergeCell ref="NXZ22:NYA22"/>
    <mergeCell ref="NYB22:NYC22"/>
    <mergeCell ref="NXJ22:NXK22"/>
    <mergeCell ref="NXL22:NXM22"/>
    <mergeCell ref="NXN22:NXO22"/>
    <mergeCell ref="NXP22:NXQ22"/>
    <mergeCell ref="NXR22:NXS22"/>
    <mergeCell ref="NWZ22:NXA22"/>
    <mergeCell ref="NXB22:NXC22"/>
    <mergeCell ref="NXD22:NXE22"/>
    <mergeCell ref="NXF22:NXG22"/>
    <mergeCell ref="NXH22:NXI22"/>
    <mergeCell ref="NZR22:NZS22"/>
    <mergeCell ref="NZT22:NZU22"/>
    <mergeCell ref="NZV22:NZW22"/>
    <mergeCell ref="NZX22:NZY22"/>
    <mergeCell ref="NZZ22:OAA22"/>
    <mergeCell ref="NZH22:NZI22"/>
    <mergeCell ref="NZJ22:NZK22"/>
    <mergeCell ref="NZL22:NZM22"/>
    <mergeCell ref="NZN22:NZO22"/>
    <mergeCell ref="NZP22:NZQ22"/>
    <mergeCell ref="NYX22:NYY22"/>
    <mergeCell ref="NYZ22:NZA22"/>
    <mergeCell ref="NZB22:NZC22"/>
    <mergeCell ref="NZD22:NZE22"/>
    <mergeCell ref="NZF22:NZG22"/>
    <mergeCell ref="NYN22:NYO22"/>
    <mergeCell ref="NYP22:NYQ22"/>
    <mergeCell ref="NYR22:NYS22"/>
    <mergeCell ref="NYT22:NYU22"/>
    <mergeCell ref="NYV22:NYW22"/>
    <mergeCell ref="OBF22:OBG22"/>
    <mergeCell ref="OBH22:OBI22"/>
    <mergeCell ref="OBJ22:OBK22"/>
    <mergeCell ref="OBL22:OBM22"/>
    <mergeCell ref="OBN22:OBO22"/>
    <mergeCell ref="OAV22:OAW22"/>
    <mergeCell ref="OAX22:OAY22"/>
    <mergeCell ref="OAZ22:OBA22"/>
    <mergeCell ref="OBB22:OBC22"/>
    <mergeCell ref="OBD22:OBE22"/>
    <mergeCell ref="OAL22:OAM22"/>
    <mergeCell ref="OAN22:OAO22"/>
    <mergeCell ref="OAP22:OAQ22"/>
    <mergeCell ref="OAR22:OAS22"/>
    <mergeCell ref="OAT22:OAU22"/>
    <mergeCell ref="OAB22:OAC22"/>
    <mergeCell ref="OAD22:OAE22"/>
    <mergeCell ref="OAF22:OAG22"/>
    <mergeCell ref="OAH22:OAI22"/>
    <mergeCell ref="OAJ22:OAK22"/>
    <mergeCell ref="OCT22:OCU22"/>
    <mergeCell ref="OCV22:OCW22"/>
    <mergeCell ref="OCX22:OCY22"/>
    <mergeCell ref="OCZ22:ODA22"/>
    <mergeCell ref="ODB22:ODC22"/>
    <mergeCell ref="OCJ22:OCK22"/>
    <mergeCell ref="OCL22:OCM22"/>
    <mergeCell ref="OCN22:OCO22"/>
    <mergeCell ref="OCP22:OCQ22"/>
    <mergeCell ref="OCR22:OCS22"/>
    <mergeCell ref="OBZ22:OCA22"/>
    <mergeCell ref="OCB22:OCC22"/>
    <mergeCell ref="OCD22:OCE22"/>
    <mergeCell ref="OCF22:OCG22"/>
    <mergeCell ref="OCH22:OCI22"/>
    <mergeCell ref="OBP22:OBQ22"/>
    <mergeCell ref="OBR22:OBS22"/>
    <mergeCell ref="OBT22:OBU22"/>
    <mergeCell ref="OBV22:OBW22"/>
    <mergeCell ref="OBX22:OBY22"/>
    <mergeCell ref="OEH22:OEI22"/>
    <mergeCell ref="OEJ22:OEK22"/>
    <mergeCell ref="OEL22:OEM22"/>
    <mergeCell ref="OEN22:OEO22"/>
    <mergeCell ref="OEP22:OEQ22"/>
    <mergeCell ref="ODX22:ODY22"/>
    <mergeCell ref="ODZ22:OEA22"/>
    <mergeCell ref="OEB22:OEC22"/>
    <mergeCell ref="OED22:OEE22"/>
    <mergeCell ref="OEF22:OEG22"/>
    <mergeCell ref="ODN22:ODO22"/>
    <mergeCell ref="ODP22:ODQ22"/>
    <mergeCell ref="ODR22:ODS22"/>
    <mergeCell ref="ODT22:ODU22"/>
    <mergeCell ref="ODV22:ODW22"/>
    <mergeCell ref="ODD22:ODE22"/>
    <mergeCell ref="ODF22:ODG22"/>
    <mergeCell ref="ODH22:ODI22"/>
    <mergeCell ref="ODJ22:ODK22"/>
    <mergeCell ref="ODL22:ODM22"/>
    <mergeCell ref="OFV22:OFW22"/>
    <mergeCell ref="OFX22:OFY22"/>
    <mergeCell ref="OFZ22:OGA22"/>
    <mergeCell ref="OGB22:OGC22"/>
    <mergeCell ref="OGD22:OGE22"/>
    <mergeCell ref="OFL22:OFM22"/>
    <mergeCell ref="OFN22:OFO22"/>
    <mergeCell ref="OFP22:OFQ22"/>
    <mergeCell ref="OFR22:OFS22"/>
    <mergeCell ref="OFT22:OFU22"/>
    <mergeCell ref="OFB22:OFC22"/>
    <mergeCell ref="OFD22:OFE22"/>
    <mergeCell ref="OFF22:OFG22"/>
    <mergeCell ref="OFH22:OFI22"/>
    <mergeCell ref="OFJ22:OFK22"/>
    <mergeCell ref="OER22:OES22"/>
    <mergeCell ref="OET22:OEU22"/>
    <mergeCell ref="OEV22:OEW22"/>
    <mergeCell ref="OEX22:OEY22"/>
    <mergeCell ref="OEZ22:OFA22"/>
    <mergeCell ref="OHJ22:OHK22"/>
    <mergeCell ref="OHL22:OHM22"/>
    <mergeCell ref="OHN22:OHO22"/>
    <mergeCell ref="OHP22:OHQ22"/>
    <mergeCell ref="OHR22:OHS22"/>
    <mergeCell ref="OGZ22:OHA22"/>
    <mergeCell ref="OHB22:OHC22"/>
    <mergeCell ref="OHD22:OHE22"/>
    <mergeCell ref="OHF22:OHG22"/>
    <mergeCell ref="OHH22:OHI22"/>
    <mergeCell ref="OGP22:OGQ22"/>
    <mergeCell ref="OGR22:OGS22"/>
    <mergeCell ref="OGT22:OGU22"/>
    <mergeCell ref="OGV22:OGW22"/>
    <mergeCell ref="OGX22:OGY22"/>
    <mergeCell ref="OGF22:OGG22"/>
    <mergeCell ref="OGH22:OGI22"/>
    <mergeCell ref="OGJ22:OGK22"/>
    <mergeCell ref="OGL22:OGM22"/>
    <mergeCell ref="OGN22:OGO22"/>
    <mergeCell ref="OIX22:OIY22"/>
    <mergeCell ref="OIZ22:OJA22"/>
    <mergeCell ref="OJB22:OJC22"/>
    <mergeCell ref="OJD22:OJE22"/>
    <mergeCell ref="OJF22:OJG22"/>
    <mergeCell ref="OIN22:OIO22"/>
    <mergeCell ref="OIP22:OIQ22"/>
    <mergeCell ref="OIR22:OIS22"/>
    <mergeCell ref="OIT22:OIU22"/>
    <mergeCell ref="OIV22:OIW22"/>
    <mergeCell ref="OID22:OIE22"/>
    <mergeCell ref="OIF22:OIG22"/>
    <mergeCell ref="OIH22:OII22"/>
    <mergeCell ref="OIJ22:OIK22"/>
    <mergeCell ref="OIL22:OIM22"/>
    <mergeCell ref="OHT22:OHU22"/>
    <mergeCell ref="OHV22:OHW22"/>
    <mergeCell ref="OHX22:OHY22"/>
    <mergeCell ref="OHZ22:OIA22"/>
    <mergeCell ref="OIB22:OIC22"/>
    <mergeCell ref="OKL22:OKM22"/>
    <mergeCell ref="OKN22:OKO22"/>
    <mergeCell ref="OKP22:OKQ22"/>
    <mergeCell ref="OKR22:OKS22"/>
    <mergeCell ref="OKT22:OKU22"/>
    <mergeCell ref="OKB22:OKC22"/>
    <mergeCell ref="OKD22:OKE22"/>
    <mergeCell ref="OKF22:OKG22"/>
    <mergeCell ref="OKH22:OKI22"/>
    <mergeCell ref="OKJ22:OKK22"/>
    <mergeCell ref="OJR22:OJS22"/>
    <mergeCell ref="OJT22:OJU22"/>
    <mergeCell ref="OJV22:OJW22"/>
    <mergeCell ref="OJX22:OJY22"/>
    <mergeCell ref="OJZ22:OKA22"/>
    <mergeCell ref="OJH22:OJI22"/>
    <mergeCell ref="OJJ22:OJK22"/>
    <mergeCell ref="OJL22:OJM22"/>
    <mergeCell ref="OJN22:OJO22"/>
    <mergeCell ref="OJP22:OJQ22"/>
    <mergeCell ref="OLZ22:OMA22"/>
    <mergeCell ref="OMB22:OMC22"/>
    <mergeCell ref="OMD22:OME22"/>
    <mergeCell ref="OMF22:OMG22"/>
    <mergeCell ref="OMH22:OMI22"/>
    <mergeCell ref="OLP22:OLQ22"/>
    <mergeCell ref="OLR22:OLS22"/>
    <mergeCell ref="OLT22:OLU22"/>
    <mergeCell ref="OLV22:OLW22"/>
    <mergeCell ref="OLX22:OLY22"/>
    <mergeCell ref="OLF22:OLG22"/>
    <mergeCell ref="OLH22:OLI22"/>
    <mergeCell ref="OLJ22:OLK22"/>
    <mergeCell ref="OLL22:OLM22"/>
    <mergeCell ref="OLN22:OLO22"/>
    <mergeCell ref="OKV22:OKW22"/>
    <mergeCell ref="OKX22:OKY22"/>
    <mergeCell ref="OKZ22:OLA22"/>
    <mergeCell ref="OLB22:OLC22"/>
    <mergeCell ref="OLD22:OLE22"/>
    <mergeCell ref="ONN22:ONO22"/>
    <mergeCell ref="ONP22:ONQ22"/>
    <mergeCell ref="ONR22:ONS22"/>
    <mergeCell ref="ONT22:ONU22"/>
    <mergeCell ref="ONV22:ONW22"/>
    <mergeCell ref="OND22:ONE22"/>
    <mergeCell ref="ONF22:ONG22"/>
    <mergeCell ref="ONH22:ONI22"/>
    <mergeCell ref="ONJ22:ONK22"/>
    <mergeCell ref="ONL22:ONM22"/>
    <mergeCell ref="OMT22:OMU22"/>
    <mergeCell ref="OMV22:OMW22"/>
    <mergeCell ref="OMX22:OMY22"/>
    <mergeCell ref="OMZ22:ONA22"/>
    <mergeCell ref="ONB22:ONC22"/>
    <mergeCell ref="OMJ22:OMK22"/>
    <mergeCell ref="OML22:OMM22"/>
    <mergeCell ref="OMN22:OMO22"/>
    <mergeCell ref="OMP22:OMQ22"/>
    <mergeCell ref="OMR22:OMS22"/>
    <mergeCell ref="OPB22:OPC22"/>
    <mergeCell ref="OPD22:OPE22"/>
    <mergeCell ref="OPF22:OPG22"/>
    <mergeCell ref="OPH22:OPI22"/>
    <mergeCell ref="OPJ22:OPK22"/>
    <mergeCell ref="OOR22:OOS22"/>
    <mergeCell ref="OOT22:OOU22"/>
    <mergeCell ref="OOV22:OOW22"/>
    <mergeCell ref="OOX22:OOY22"/>
    <mergeCell ref="OOZ22:OPA22"/>
    <mergeCell ref="OOH22:OOI22"/>
    <mergeCell ref="OOJ22:OOK22"/>
    <mergeCell ref="OOL22:OOM22"/>
    <mergeCell ref="OON22:OOO22"/>
    <mergeCell ref="OOP22:OOQ22"/>
    <mergeCell ref="ONX22:ONY22"/>
    <mergeCell ref="ONZ22:OOA22"/>
    <mergeCell ref="OOB22:OOC22"/>
    <mergeCell ref="OOD22:OOE22"/>
    <mergeCell ref="OOF22:OOG22"/>
    <mergeCell ref="OQP22:OQQ22"/>
    <mergeCell ref="OQR22:OQS22"/>
    <mergeCell ref="OQT22:OQU22"/>
    <mergeCell ref="OQV22:OQW22"/>
    <mergeCell ref="OQX22:OQY22"/>
    <mergeCell ref="OQF22:OQG22"/>
    <mergeCell ref="OQH22:OQI22"/>
    <mergeCell ref="OQJ22:OQK22"/>
    <mergeCell ref="OQL22:OQM22"/>
    <mergeCell ref="OQN22:OQO22"/>
    <mergeCell ref="OPV22:OPW22"/>
    <mergeCell ref="OPX22:OPY22"/>
    <mergeCell ref="OPZ22:OQA22"/>
    <mergeCell ref="OQB22:OQC22"/>
    <mergeCell ref="OQD22:OQE22"/>
    <mergeCell ref="OPL22:OPM22"/>
    <mergeCell ref="OPN22:OPO22"/>
    <mergeCell ref="OPP22:OPQ22"/>
    <mergeCell ref="OPR22:OPS22"/>
    <mergeCell ref="OPT22:OPU22"/>
    <mergeCell ref="OSD22:OSE22"/>
    <mergeCell ref="OSF22:OSG22"/>
    <mergeCell ref="OSH22:OSI22"/>
    <mergeCell ref="OSJ22:OSK22"/>
    <mergeCell ref="OSL22:OSM22"/>
    <mergeCell ref="ORT22:ORU22"/>
    <mergeCell ref="ORV22:ORW22"/>
    <mergeCell ref="ORX22:ORY22"/>
    <mergeCell ref="ORZ22:OSA22"/>
    <mergeCell ref="OSB22:OSC22"/>
    <mergeCell ref="ORJ22:ORK22"/>
    <mergeCell ref="ORL22:ORM22"/>
    <mergeCell ref="ORN22:ORO22"/>
    <mergeCell ref="ORP22:ORQ22"/>
    <mergeCell ref="ORR22:ORS22"/>
    <mergeCell ref="OQZ22:ORA22"/>
    <mergeCell ref="ORB22:ORC22"/>
    <mergeCell ref="ORD22:ORE22"/>
    <mergeCell ref="ORF22:ORG22"/>
    <mergeCell ref="ORH22:ORI22"/>
    <mergeCell ref="OTR22:OTS22"/>
    <mergeCell ref="OTT22:OTU22"/>
    <mergeCell ref="OTV22:OTW22"/>
    <mergeCell ref="OTX22:OTY22"/>
    <mergeCell ref="OTZ22:OUA22"/>
    <mergeCell ref="OTH22:OTI22"/>
    <mergeCell ref="OTJ22:OTK22"/>
    <mergeCell ref="OTL22:OTM22"/>
    <mergeCell ref="OTN22:OTO22"/>
    <mergeCell ref="OTP22:OTQ22"/>
    <mergeCell ref="OSX22:OSY22"/>
    <mergeCell ref="OSZ22:OTA22"/>
    <mergeCell ref="OTB22:OTC22"/>
    <mergeCell ref="OTD22:OTE22"/>
    <mergeCell ref="OTF22:OTG22"/>
    <mergeCell ref="OSN22:OSO22"/>
    <mergeCell ref="OSP22:OSQ22"/>
    <mergeCell ref="OSR22:OSS22"/>
    <mergeCell ref="OST22:OSU22"/>
    <mergeCell ref="OSV22:OSW22"/>
    <mergeCell ref="OVF22:OVG22"/>
    <mergeCell ref="OVH22:OVI22"/>
    <mergeCell ref="OVJ22:OVK22"/>
    <mergeCell ref="OVL22:OVM22"/>
    <mergeCell ref="OVN22:OVO22"/>
    <mergeCell ref="OUV22:OUW22"/>
    <mergeCell ref="OUX22:OUY22"/>
    <mergeCell ref="OUZ22:OVA22"/>
    <mergeCell ref="OVB22:OVC22"/>
    <mergeCell ref="OVD22:OVE22"/>
    <mergeCell ref="OUL22:OUM22"/>
    <mergeCell ref="OUN22:OUO22"/>
    <mergeCell ref="OUP22:OUQ22"/>
    <mergeCell ref="OUR22:OUS22"/>
    <mergeCell ref="OUT22:OUU22"/>
    <mergeCell ref="OUB22:OUC22"/>
    <mergeCell ref="OUD22:OUE22"/>
    <mergeCell ref="OUF22:OUG22"/>
    <mergeCell ref="OUH22:OUI22"/>
    <mergeCell ref="OUJ22:OUK22"/>
    <mergeCell ref="OWT22:OWU22"/>
    <mergeCell ref="OWV22:OWW22"/>
    <mergeCell ref="OWX22:OWY22"/>
    <mergeCell ref="OWZ22:OXA22"/>
    <mergeCell ref="OXB22:OXC22"/>
    <mergeCell ref="OWJ22:OWK22"/>
    <mergeCell ref="OWL22:OWM22"/>
    <mergeCell ref="OWN22:OWO22"/>
    <mergeCell ref="OWP22:OWQ22"/>
    <mergeCell ref="OWR22:OWS22"/>
    <mergeCell ref="OVZ22:OWA22"/>
    <mergeCell ref="OWB22:OWC22"/>
    <mergeCell ref="OWD22:OWE22"/>
    <mergeCell ref="OWF22:OWG22"/>
    <mergeCell ref="OWH22:OWI22"/>
    <mergeCell ref="OVP22:OVQ22"/>
    <mergeCell ref="OVR22:OVS22"/>
    <mergeCell ref="OVT22:OVU22"/>
    <mergeCell ref="OVV22:OVW22"/>
    <mergeCell ref="OVX22:OVY22"/>
    <mergeCell ref="OYH22:OYI22"/>
    <mergeCell ref="OYJ22:OYK22"/>
    <mergeCell ref="OYL22:OYM22"/>
    <mergeCell ref="OYN22:OYO22"/>
    <mergeCell ref="OYP22:OYQ22"/>
    <mergeCell ref="OXX22:OXY22"/>
    <mergeCell ref="OXZ22:OYA22"/>
    <mergeCell ref="OYB22:OYC22"/>
    <mergeCell ref="OYD22:OYE22"/>
    <mergeCell ref="OYF22:OYG22"/>
    <mergeCell ref="OXN22:OXO22"/>
    <mergeCell ref="OXP22:OXQ22"/>
    <mergeCell ref="OXR22:OXS22"/>
    <mergeCell ref="OXT22:OXU22"/>
    <mergeCell ref="OXV22:OXW22"/>
    <mergeCell ref="OXD22:OXE22"/>
    <mergeCell ref="OXF22:OXG22"/>
    <mergeCell ref="OXH22:OXI22"/>
    <mergeCell ref="OXJ22:OXK22"/>
    <mergeCell ref="OXL22:OXM22"/>
    <mergeCell ref="OZV22:OZW22"/>
    <mergeCell ref="OZX22:OZY22"/>
    <mergeCell ref="OZZ22:PAA22"/>
    <mergeCell ref="PAB22:PAC22"/>
    <mergeCell ref="PAD22:PAE22"/>
    <mergeCell ref="OZL22:OZM22"/>
    <mergeCell ref="OZN22:OZO22"/>
    <mergeCell ref="OZP22:OZQ22"/>
    <mergeCell ref="OZR22:OZS22"/>
    <mergeCell ref="OZT22:OZU22"/>
    <mergeCell ref="OZB22:OZC22"/>
    <mergeCell ref="OZD22:OZE22"/>
    <mergeCell ref="OZF22:OZG22"/>
    <mergeCell ref="OZH22:OZI22"/>
    <mergeCell ref="OZJ22:OZK22"/>
    <mergeCell ref="OYR22:OYS22"/>
    <mergeCell ref="OYT22:OYU22"/>
    <mergeCell ref="OYV22:OYW22"/>
    <mergeCell ref="OYX22:OYY22"/>
    <mergeCell ref="OYZ22:OZA22"/>
    <mergeCell ref="PBJ22:PBK22"/>
    <mergeCell ref="PBL22:PBM22"/>
    <mergeCell ref="PBN22:PBO22"/>
    <mergeCell ref="PBP22:PBQ22"/>
    <mergeCell ref="PBR22:PBS22"/>
    <mergeCell ref="PAZ22:PBA22"/>
    <mergeCell ref="PBB22:PBC22"/>
    <mergeCell ref="PBD22:PBE22"/>
    <mergeCell ref="PBF22:PBG22"/>
    <mergeCell ref="PBH22:PBI22"/>
    <mergeCell ref="PAP22:PAQ22"/>
    <mergeCell ref="PAR22:PAS22"/>
    <mergeCell ref="PAT22:PAU22"/>
    <mergeCell ref="PAV22:PAW22"/>
    <mergeCell ref="PAX22:PAY22"/>
    <mergeCell ref="PAF22:PAG22"/>
    <mergeCell ref="PAH22:PAI22"/>
    <mergeCell ref="PAJ22:PAK22"/>
    <mergeCell ref="PAL22:PAM22"/>
    <mergeCell ref="PAN22:PAO22"/>
    <mergeCell ref="PCX22:PCY22"/>
    <mergeCell ref="PCZ22:PDA22"/>
    <mergeCell ref="PDB22:PDC22"/>
    <mergeCell ref="PDD22:PDE22"/>
    <mergeCell ref="PDF22:PDG22"/>
    <mergeCell ref="PCN22:PCO22"/>
    <mergeCell ref="PCP22:PCQ22"/>
    <mergeCell ref="PCR22:PCS22"/>
    <mergeCell ref="PCT22:PCU22"/>
    <mergeCell ref="PCV22:PCW22"/>
    <mergeCell ref="PCD22:PCE22"/>
    <mergeCell ref="PCF22:PCG22"/>
    <mergeCell ref="PCH22:PCI22"/>
    <mergeCell ref="PCJ22:PCK22"/>
    <mergeCell ref="PCL22:PCM22"/>
    <mergeCell ref="PBT22:PBU22"/>
    <mergeCell ref="PBV22:PBW22"/>
    <mergeCell ref="PBX22:PBY22"/>
    <mergeCell ref="PBZ22:PCA22"/>
    <mergeCell ref="PCB22:PCC22"/>
    <mergeCell ref="PEL22:PEM22"/>
    <mergeCell ref="PEN22:PEO22"/>
    <mergeCell ref="PEP22:PEQ22"/>
    <mergeCell ref="PER22:PES22"/>
    <mergeCell ref="PET22:PEU22"/>
    <mergeCell ref="PEB22:PEC22"/>
    <mergeCell ref="PED22:PEE22"/>
    <mergeCell ref="PEF22:PEG22"/>
    <mergeCell ref="PEH22:PEI22"/>
    <mergeCell ref="PEJ22:PEK22"/>
    <mergeCell ref="PDR22:PDS22"/>
    <mergeCell ref="PDT22:PDU22"/>
    <mergeCell ref="PDV22:PDW22"/>
    <mergeCell ref="PDX22:PDY22"/>
    <mergeCell ref="PDZ22:PEA22"/>
    <mergeCell ref="PDH22:PDI22"/>
    <mergeCell ref="PDJ22:PDK22"/>
    <mergeCell ref="PDL22:PDM22"/>
    <mergeCell ref="PDN22:PDO22"/>
    <mergeCell ref="PDP22:PDQ22"/>
    <mergeCell ref="PFZ22:PGA22"/>
    <mergeCell ref="PGB22:PGC22"/>
    <mergeCell ref="PGD22:PGE22"/>
    <mergeCell ref="PGF22:PGG22"/>
    <mergeCell ref="PGH22:PGI22"/>
    <mergeCell ref="PFP22:PFQ22"/>
    <mergeCell ref="PFR22:PFS22"/>
    <mergeCell ref="PFT22:PFU22"/>
    <mergeCell ref="PFV22:PFW22"/>
    <mergeCell ref="PFX22:PFY22"/>
    <mergeCell ref="PFF22:PFG22"/>
    <mergeCell ref="PFH22:PFI22"/>
    <mergeCell ref="PFJ22:PFK22"/>
    <mergeCell ref="PFL22:PFM22"/>
    <mergeCell ref="PFN22:PFO22"/>
    <mergeCell ref="PEV22:PEW22"/>
    <mergeCell ref="PEX22:PEY22"/>
    <mergeCell ref="PEZ22:PFA22"/>
    <mergeCell ref="PFB22:PFC22"/>
    <mergeCell ref="PFD22:PFE22"/>
    <mergeCell ref="PHN22:PHO22"/>
    <mergeCell ref="PHP22:PHQ22"/>
    <mergeCell ref="PHR22:PHS22"/>
    <mergeCell ref="PHT22:PHU22"/>
    <mergeCell ref="PHV22:PHW22"/>
    <mergeCell ref="PHD22:PHE22"/>
    <mergeCell ref="PHF22:PHG22"/>
    <mergeCell ref="PHH22:PHI22"/>
    <mergeCell ref="PHJ22:PHK22"/>
    <mergeCell ref="PHL22:PHM22"/>
    <mergeCell ref="PGT22:PGU22"/>
    <mergeCell ref="PGV22:PGW22"/>
    <mergeCell ref="PGX22:PGY22"/>
    <mergeCell ref="PGZ22:PHA22"/>
    <mergeCell ref="PHB22:PHC22"/>
    <mergeCell ref="PGJ22:PGK22"/>
    <mergeCell ref="PGL22:PGM22"/>
    <mergeCell ref="PGN22:PGO22"/>
    <mergeCell ref="PGP22:PGQ22"/>
    <mergeCell ref="PGR22:PGS22"/>
    <mergeCell ref="PJB22:PJC22"/>
    <mergeCell ref="PJD22:PJE22"/>
    <mergeCell ref="PJF22:PJG22"/>
    <mergeCell ref="PJH22:PJI22"/>
    <mergeCell ref="PJJ22:PJK22"/>
    <mergeCell ref="PIR22:PIS22"/>
    <mergeCell ref="PIT22:PIU22"/>
    <mergeCell ref="PIV22:PIW22"/>
    <mergeCell ref="PIX22:PIY22"/>
    <mergeCell ref="PIZ22:PJA22"/>
    <mergeCell ref="PIH22:PII22"/>
    <mergeCell ref="PIJ22:PIK22"/>
    <mergeCell ref="PIL22:PIM22"/>
    <mergeCell ref="PIN22:PIO22"/>
    <mergeCell ref="PIP22:PIQ22"/>
    <mergeCell ref="PHX22:PHY22"/>
    <mergeCell ref="PHZ22:PIA22"/>
    <mergeCell ref="PIB22:PIC22"/>
    <mergeCell ref="PID22:PIE22"/>
    <mergeCell ref="PIF22:PIG22"/>
    <mergeCell ref="PKP22:PKQ22"/>
    <mergeCell ref="PKR22:PKS22"/>
    <mergeCell ref="PKT22:PKU22"/>
    <mergeCell ref="PKV22:PKW22"/>
    <mergeCell ref="PKX22:PKY22"/>
    <mergeCell ref="PKF22:PKG22"/>
    <mergeCell ref="PKH22:PKI22"/>
    <mergeCell ref="PKJ22:PKK22"/>
    <mergeCell ref="PKL22:PKM22"/>
    <mergeCell ref="PKN22:PKO22"/>
    <mergeCell ref="PJV22:PJW22"/>
    <mergeCell ref="PJX22:PJY22"/>
    <mergeCell ref="PJZ22:PKA22"/>
    <mergeCell ref="PKB22:PKC22"/>
    <mergeCell ref="PKD22:PKE22"/>
    <mergeCell ref="PJL22:PJM22"/>
    <mergeCell ref="PJN22:PJO22"/>
    <mergeCell ref="PJP22:PJQ22"/>
    <mergeCell ref="PJR22:PJS22"/>
    <mergeCell ref="PJT22:PJU22"/>
    <mergeCell ref="PMD22:PME22"/>
    <mergeCell ref="PMF22:PMG22"/>
    <mergeCell ref="PMH22:PMI22"/>
    <mergeCell ref="PMJ22:PMK22"/>
    <mergeCell ref="PML22:PMM22"/>
    <mergeCell ref="PLT22:PLU22"/>
    <mergeCell ref="PLV22:PLW22"/>
    <mergeCell ref="PLX22:PLY22"/>
    <mergeCell ref="PLZ22:PMA22"/>
    <mergeCell ref="PMB22:PMC22"/>
    <mergeCell ref="PLJ22:PLK22"/>
    <mergeCell ref="PLL22:PLM22"/>
    <mergeCell ref="PLN22:PLO22"/>
    <mergeCell ref="PLP22:PLQ22"/>
    <mergeCell ref="PLR22:PLS22"/>
    <mergeCell ref="PKZ22:PLA22"/>
    <mergeCell ref="PLB22:PLC22"/>
    <mergeCell ref="PLD22:PLE22"/>
    <mergeCell ref="PLF22:PLG22"/>
    <mergeCell ref="PLH22:PLI22"/>
    <mergeCell ref="PNR22:PNS22"/>
    <mergeCell ref="PNT22:PNU22"/>
    <mergeCell ref="PNV22:PNW22"/>
    <mergeCell ref="PNX22:PNY22"/>
    <mergeCell ref="PNZ22:POA22"/>
    <mergeCell ref="PNH22:PNI22"/>
    <mergeCell ref="PNJ22:PNK22"/>
    <mergeCell ref="PNL22:PNM22"/>
    <mergeCell ref="PNN22:PNO22"/>
    <mergeCell ref="PNP22:PNQ22"/>
    <mergeCell ref="PMX22:PMY22"/>
    <mergeCell ref="PMZ22:PNA22"/>
    <mergeCell ref="PNB22:PNC22"/>
    <mergeCell ref="PND22:PNE22"/>
    <mergeCell ref="PNF22:PNG22"/>
    <mergeCell ref="PMN22:PMO22"/>
    <mergeCell ref="PMP22:PMQ22"/>
    <mergeCell ref="PMR22:PMS22"/>
    <mergeCell ref="PMT22:PMU22"/>
    <mergeCell ref="PMV22:PMW22"/>
    <mergeCell ref="PPF22:PPG22"/>
    <mergeCell ref="PPH22:PPI22"/>
    <mergeCell ref="PPJ22:PPK22"/>
    <mergeCell ref="PPL22:PPM22"/>
    <mergeCell ref="PPN22:PPO22"/>
    <mergeCell ref="POV22:POW22"/>
    <mergeCell ref="POX22:POY22"/>
    <mergeCell ref="POZ22:PPA22"/>
    <mergeCell ref="PPB22:PPC22"/>
    <mergeCell ref="PPD22:PPE22"/>
    <mergeCell ref="POL22:POM22"/>
    <mergeCell ref="PON22:POO22"/>
    <mergeCell ref="POP22:POQ22"/>
    <mergeCell ref="POR22:POS22"/>
    <mergeCell ref="POT22:POU22"/>
    <mergeCell ref="POB22:POC22"/>
    <mergeCell ref="POD22:POE22"/>
    <mergeCell ref="POF22:POG22"/>
    <mergeCell ref="POH22:POI22"/>
    <mergeCell ref="POJ22:POK22"/>
    <mergeCell ref="PQT22:PQU22"/>
    <mergeCell ref="PQV22:PQW22"/>
    <mergeCell ref="PQX22:PQY22"/>
    <mergeCell ref="PQZ22:PRA22"/>
    <mergeCell ref="PRB22:PRC22"/>
    <mergeCell ref="PQJ22:PQK22"/>
    <mergeCell ref="PQL22:PQM22"/>
    <mergeCell ref="PQN22:PQO22"/>
    <mergeCell ref="PQP22:PQQ22"/>
    <mergeCell ref="PQR22:PQS22"/>
    <mergeCell ref="PPZ22:PQA22"/>
    <mergeCell ref="PQB22:PQC22"/>
    <mergeCell ref="PQD22:PQE22"/>
    <mergeCell ref="PQF22:PQG22"/>
    <mergeCell ref="PQH22:PQI22"/>
    <mergeCell ref="PPP22:PPQ22"/>
    <mergeCell ref="PPR22:PPS22"/>
    <mergeCell ref="PPT22:PPU22"/>
    <mergeCell ref="PPV22:PPW22"/>
    <mergeCell ref="PPX22:PPY22"/>
    <mergeCell ref="PSH22:PSI22"/>
    <mergeCell ref="PSJ22:PSK22"/>
    <mergeCell ref="PSL22:PSM22"/>
    <mergeCell ref="PSN22:PSO22"/>
    <mergeCell ref="PSP22:PSQ22"/>
    <mergeCell ref="PRX22:PRY22"/>
    <mergeCell ref="PRZ22:PSA22"/>
    <mergeCell ref="PSB22:PSC22"/>
    <mergeCell ref="PSD22:PSE22"/>
    <mergeCell ref="PSF22:PSG22"/>
    <mergeCell ref="PRN22:PRO22"/>
    <mergeCell ref="PRP22:PRQ22"/>
    <mergeCell ref="PRR22:PRS22"/>
    <mergeCell ref="PRT22:PRU22"/>
    <mergeCell ref="PRV22:PRW22"/>
    <mergeCell ref="PRD22:PRE22"/>
    <mergeCell ref="PRF22:PRG22"/>
    <mergeCell ref="PRH22:PRI22"/>
    <mergeCell ref="PRJ22:PRK22"/>
    <mergeCell ref="PRL22:PRM22"/>
    <mergeCell ref="PTV22:PTW22"/>
    <mergeCell ref="PTX22:PTY22"/>
    <mergeCell ref="PTZ22:PUA22"/>
    <mergeCell ref="PUB22:PUC22"/>
    <mergeCell ref="PUD22:PUE22"/>
    <mergeCell ref="PTL22:PTM22"/>
    <mergeCell ref="PTN22:PTO22"/>
    <mergeCell ref="PTP22:PTQ22"/>
    <mergeCell ref="PTR22:PTS22"/>
    <mergeCell ref="PTT22:PTU22"/>
    <mergeCell ref="PTB22:PTC22"/>
    <mergeCell ref="PTD22:PTE22"/>
    <mergeCell ref="PTF22:PTG22"/>
    <mergeCell ref="PTH22:PTI22"/>
    <mergeCell ref="PTJ22:PTK22"/>
    <mergeCell ref="PSR22:PSS22"/>
    <mergeCell ref="PST22:PSU22"/>
    <mergeCell ref="PSV22:PSW22"/>
    <mergeCell ref="PSX22:PSY22"/>
    <mergeCell ref="PSZ22:PTA22"/>
    <mergeCell ref="PVJ22:PVK22"/>
    <mergeCell ref="PVL22:PVM22"/>
    <mergeCell ref="PVN22:PVO22"/>
    <mergeCell ref="PVP22:PVQ22"/>
    <mergeCell ref="PVR22:PVS22"/>
    <mergeCell ref="PUZ22:PVA22"/>
    <mergeCell ref="PVB22:PVC22"/>
    <mergeCell ref="PVD22:PVE22"/>
    <mergeCell ref="PVF22:PVG22"/>
    <mergeCell ref="PVH22:PVI22"/>
    <mergeCell ref="PUP22:PUQ22"/>
    <mergeCell ref="PUR22:PUS22"/>
    <mergeCell ref="PUT22:PUU22"/>
    <mergeCell ref="PUV22:PUW22"/>
    <mergeCell ref="PUX22:PUY22"/>
    <mergeCell ref="PUF22:PUG22"/>
    <mergeCell ref="PUH22:PUI22"/>
    <mergeCell ref="PUJ22:PUK22"/>
    <mergeCell ref="PUL22:PUM22"/>
    <mergeCell ref="PUN22:PUO22"/>
    <mergeCell ref="PWX22:PWY22"/>
    <mergeCell ref="PWZ22:PXA22"/>
    <mergeCell ref="PXB22:PXC22"/>
    <mergeCell ref="PXD22:PXE22"/>
    <mergeCell ref="PXF22:PXG22"/>
    <mergeCell ref="PWN22:PWO22"/>
    <mergeCell ref="PWP22:PWQ22"/>
    <mergeCell ref="PWR22:PWS22"/>
    <mergeCell ref="PWT22:PWU22"/>
    <mergeCell ref="PWV22:PWW22"/>
    <mergeCell ref="PWD22:PWE22"/>
    <mergeCell ref="PWF22:PWG22"/>
    <mergeCell ref="PWH22:PWI22"/>
    <mergeCell ref="PWJ22:PWK22"/>
    <mergeCell ref="PWL22:PWM22"/>
    <mergeCell ref="PVT22:PVU22"/>
    <mergeCell ref="PVV22:PVW22"/>
    <mergeCell ref="PVX22:PVY22"/>
    <mergeCell ref="PVZ22:PWA22"/>
    <mergeCell ref="PWB22:PWC22"/>
    <mergeCell ref="PYL22:PYM22"/>
    <mergeCell ref="PYN22:PYO22"/>
    <mergeCell ref="PYP22:PYQ22"/>
    <mergeCell ref="PYR22:PYS22"/>
    <mergeCell ref="PYT22:PYU22"/>
    <mergeCell ref="PYB22:PYC22"/>
    <mergeCell ref="PYD22:PYE22"/>
    <mergeCell ref="PYF22:PYG22"/>
    <mergeCell ref="PYH22:PYI22"/>
    <mergeCell ref="PYJ22:PYK22"/>
    <mergeCell ref="PXR22:PXS22"/>
    <mergeCell ref="PXT22:PXU22"/>
    <mergeCell ref="PXV22:PXW22"/>
    <mergeCell ref="PXX22:PXY22"/>
    <mergeCell ref="PXZ22:PYA22"/>
    <mergeCell ref="PXH22:PXI22"/>
    <mergeCell ref="PXJ22:PXK22"/>
    <mergeCell ref="PXL22:PXM22"/>
    <mergeCell ref="PXN22:PXO22"/>
    <mergeCell ref="PXP22:PXQ22"/>
    <mergeCell ref="PZZ22:QAA22"/>
    <mergeCell ref="QAB22:QAC22"/>
    <mergeCell ref="QAD22:QAE22"/>
    <mergeCell ref="QAF22:QAG22"/>
    <mergeCell ref="QAH22:QAI22"/>
    <mergeCell ref="PZP22:PZQ22"/>
    <mergeCell ref="PZR22:PZS22"/>
    <mergeCell ref="PZT22:PZU22"/>
    <mergeCell ref="PZV22:PZW22"/>
    <mergeCell ref="PZX22:PZY22"/>
    <mergeCell ref="PZF22:PZG22"/>
    <mergeCell ref="PZH22:PZI22"/>
    <mergeCell ref="PZJ22:PZK22"/>
    <mergeCell ref="PZL22:PZM22"/>
    <mergeCell ref="PZN22:PZO22"/>
    <mergeCell ref="PYV22:PYW22"/>
    <mergeCell ref="PYX22:PYY22"/>
    <mergeCell ref="PYZ22:PZA22"/>
    <mergeCell ref="PZB22:PZC22"/>
    <mergeCell ref="PZD22:PZE22"/>
    <mergeCell ref="QBN22:QBO22"/>
    <mergeCell ref="QBP22:QBQ22"/>
    <mergeCell ref="QBR22:QBS22"/>
    <mergeCell ref="QBT22:QBU22"/>
    <mergeCell ref="QBV22:QBW22"/>
    <mergeCell ref="QBD22:QBE22"/>
    <mergeCell ref="QBF22:QBG22"/>
    <mergeCell ref="QBH22:QBI22"/>
    <mergeCell ref="QBJ22:QBK22"/>
    <mergeCell ref="QBL22:QBM22"/>
    <mergeCell ref="QAT22:QAU22"/>
    <mergeCell ref="QAV22:QAW22"/>
    <mergeCell ref="QAX22:QAY22"/>
    <mergeCell ref="QAZ22:QBA22"/>
    <mergeCell ref="QBB22:QBC22"/>
    <mergeCell ref="QAJ22:QAK22"/>
    <mergeCell ref="QAL22:QAM22"/>
    <mergeCell ref="QAN22:QAO22"/>
    <mergeCell ref="QAP22:QAQ22"/>
    <mergeCell ref="QAR22:QAS22"/>
    <mergeCell ref="QDB22:QDC22"/>
    <mergeCell ref="QDD22:QDE22"/>
    <mergeCell ref="QDF22:QDG22"/>
    <mergeCell ref="QDH22:QDI22"/>
    <mergeCell ref="QDJ22:QDK22"/>
    <mergeCell ref="QCR22:QCS22"/>
    <mergeCell ref="QCT22:QCU22"/>
    <mergeCell ref="QCV22:QCW22"/>
    <mergeCell ref="QCX22:QCY22"/>
    <mergeCell ref="QCZ22:QDA22"/>
    <mergeCell ref="QCH22:QCI22"/>
    <mergeCell ref="QCJ22:QCK22"/>
    <mergeCell ref="QCL22:QCM22"/>
    <mergeCell ref="QCN22:QCO22"/>
    <mergeCell ref="QCP22:QCQ22"/>
    <mergeCell ref="QBX22:QBY22"/>
    <mergeCell ref="QBZ22:QCA22"/>
    <mergeCell ref="QCB22:QCC22"/>
    <mergeCell ref="QCD22:QCE22"/>
    <mergeCell ref="QCF22:QCG22"/>
    <mergeCell ref="QEP22:QEQ22"/>
    <mergeCell ref="QER22:QES22"/>
    <mergeCell ref="QET22:QEU22"/>
    <mergeCell ref="QEV22:QEW22"/>
    <mergeCell ref="QEX22:QEY22"/>
    <mergeCell ref="QEF22:QEG22"/>
    <mergeCell ref="QEH22:QEI22"/>
    <mergeCell ref="QEJ22:QEK22"/>
    <mergeCell ref="QEL22:QEM22"/>
    <mergeCell ref="QEN22:QEO22"/>
    <mergeCell ref="QDV22:QDW22"/>
    <mergeCell ref="QDX22:QDY22"/>
    <mergeCell ref="QDZ22:QEA22"/>
    <mergeCell ref="QEB22:QEC22"/>
    <mergeCell ref="QED22:QEE22"/>
    <mergeCell ref="QDL22:QDM22"/>
    <mergeCell ref="QDN22:QDO22"/>
    <mergeCell ref="QDP22:QDQ22"/>
    <mergeCell ref="QDR22:QDS22"/>
    <mergeCell ref="QDT22:QDU22"/>
    <mergeCell ref="QGD22:QGE22"/>
    <mergeCell ref="QGF22:QGG22"/>
    <mergeCell ref="QGH22:QGI22"/>
    <mergeCell ref="QGJ22:QGK22"/>
    <mergeCell ref="QGL22:QGM22"/>
    <mergeCell ref="QFT22:QFU22"/>
    <mergeCell ref="QFV22:QFW22"/>
    <mergeCell ref="QFX22:QFY22"/>
    <mergeCell ref="QFZ22:QGA22"/>
    <mergeCell ref="QGB22:QGC22"/>
    <mergeCell ref="QFJ22:QFK22"/>
    <mergeCell ref="QFL22:QFM22"/>
    <mergeCell ref="QFN22:QFO22"/>
    <mergeCell ref="QFP22:QFQ22"/>
    <mergeCell ref="QFR22:QFS22"/>
    <mergeCell ref="QEZ22:QFA22"/>
    <mergeCell ref="QFB22:QFC22"/>
    <mergeCell ref="QFD22:QFE22"/>
    <mergeCell ref="QFF22:QFG22"/>
    <mergeCell ref="QFH22:QFI22"/>
    <mergeCell ref="QHR22:QHS22"/>
    <mergeCell ref="QHT22:QHU22"/>
    <mergeCell ref="QHV22:QHW22"/>
    <mergeCell ref="QHX22:QHY22"/>
    <mergeCell ref="QHZ22:QIA22"/>
    <mergeCell ref="QHH22:QHI22"/>
    <mergeCell ref="QHJ22:QHK22"/>
    <mergeCell ref="QHL22:QHM22"/>
    <mergeCell ref="QHN22:QHO22"/>
    <mergeCell ref="QHP22:QHQ22"/>
    <mergeCell ref="QGX22:QGY22"/>
    <mergeCell ref="QGZ22:QHA22"/>
    <mergeCell ref="QHB22:QHC22"/>
    <mergeCell ref="QHD22:QHE22"/>
    <mergeCell ref="QHF22:QHG22"/>
    <mergeCell ref="QGN22:QGO22"/>
    <mergeCell ref="QGP22:QGQ22"/>
    <mergeCell ref="QGR22:QGS22"/>
    <mergeCell ref="QGT22:QGU22"/>
    <mergeCell ref="QGV22:QGW22"/>
    <mergeCell ref="QJF22:QJG22"/>
    <mergeCell ref="QJH22:QJI22"/>
    <mergeCell ref="QJJ22:QJK22"/>
    <mergeCell ref="QJL22:QJM22"/>
    <mergeCell ref="QJN22:QJO22"/>
    <mergeCell ref="QIV22:QIW22"/>
    <mergeCell ref="QIX22:QIY22"/>
    <mergeCell ref="QIZ22:QJA22"/>
    <mergeCell ref="QJB22:QJC22"/>
    <mergeCell ref="QJD22:QJE22"/>
    <mergeCell ref="QIL22:QIM22"/>
    <mergeCell ref="QIN22:QIO22"/>
    <mergeCell ref="QIP22:QIQ22"/>
    <mergeCell ref="QIR22:QIS22"/>
    <mergeCell ref="QIT22:QIU22"/>
    <mergeCell ref="QIB22:QIC22"/>
    <mergeCell ref="QID22:QIE22"/>
    <mergeCell ref="QIF22:QIG22"/>
    <mergeCell ref="QIH22:QII22"/>
    <mergeCell ref="QIJ22:QIK22"/>
    <mergeCell ref="QKT22:QKU22"/>
    <mergeCell ref="QKV22:QKW22"/>
    <mergeCell ref="QKX22:QKY22"/>
    <mergeCell ref="QKZ22:QLA22"/>
    <mergeCell ref="QLB22:QLC22"/>
    <mergeCell ref="QKJ22:QKK22"/>
    <mergeCell ref="QKL22:QKM22"/>
    <mergeCell ref="QKN22:QKO22"/>
    <mergeCell ref="QKP22:QKQ22"/>
    <mergeCell ref="QKR22:QKS22"/>
    <mergeCell ref="QJZ22:QKA22"/>
    <mergeCell ref="QKB22:QKC22"/>
    <mergeCell ref="QKD22:QKE22"/>
    <mergeCell ref="QKF22:QKG22"/>
    <mergeCell ref="QKH22:QKI22"/>
    <mergeCell ref="QJP22:QJQ22"/>
    <mergeCell ref="QJR22:QJS22"/>
    <mergeCell ref="QJT22:QJU22"/>
    <mergeCell ref="QJV22:QJW22"/>
    <mergeCell ref="QJX22:QJY22"/>
    <mergeCell ref="QMH22:QMI22"/>
    <mergeCell ref="QMJ22:QMK22"/>
    <mergeCell ref="QML22:QMM22"/>
    <mergeCell ref="QMN22:QMO22"/>
    <mergeCell ref="QMP22:QMQ22"/>
    <mergeCell ref="QLX22:QLY22"/>
    <mergeCell ref="QLZ22:QMA22"/>
    <mergeCell ref="QMB22:QMC22"/>
    <mergeCell ref="QMD22:QME22"/>
    <mergeCell ref="QMF22:QMG22"/>
    <mergeCell ref="QLN22:QLO22"/>
    <mergeCell ref="QLP22:QLQ22"/>
    <mergeCell ref="QLR22:QLS22"/>
    <mergeCell ref="QLT22:QLU22"/>
    <mergeCell ref="QLV22:QLW22"/>
    <mergeCell ref="QLD22:QLE22"/>
    <mergeCell ref="QLF22:QLG22"/>
    <mergeCell ref="QLH22:QLI22"/>
    <mergeCell ref="QLJ22:QLK22"/>
    <mergeCell ref="QLL22:QLM22"/>
    <mergeCell ref="QNV22:QNW22"/>
    <mergeCell ref="QNX22:QNY22"/>
    <mergeCell ref="QNZ22:QOA22"/>
    <mergeCell ref="QOB22:QOC22"/>
    <mergeCell ref="QOD22:QOE22"/>
    <mergeCell ref="QNL22:QNM22"/>
    <mergeCell ref="QNN22:QNO22"/>
    <mergeCell ref="QNP22:QNQ22"/>
    <mergeCell ref="QNR22:QNS22"/>
    <mergeCell ref="QNT22:QNU22"/>
    <mergeCell ref="QNB22:QNC22"/>
    <mergeCell ref="QND22:QNE22"/>
    <mergeCell ref="QNF22:QNG22"/>
    <mergeCell ref="QNH22:QNI22"/>
    <mergeCell ref="QNJ22:QNK22"/>
    <mergeCell ref="QMR22:QMS22"/>
    <mergeCell ref="QMT22:QMU22"/>
    <mergeCell ref="QMV22:QMW22"/>
    <mergeCell ref="QMX22:QMY22"/>
    <mergeCell ref="QMZ22:QNA22"/>
    <mergeCell ref="QPJ22:QPK22"/>
    <mergeCell ref="QPL22:QPM22"/>
    <mergeCell ref="QPN22:QPO22"/>
    <mergeCell ref="QPP22:QPQ22"/>
    <mergeCell ref="QPR22:QPS22"/>
    <mergeCell ref="QOZ22:QPA22"/>
    <mergeCell ref="QPB22:QPC22"/>
    <mergeCell ref="QPD22:QPE22"/>
    <mergeCell ref="QPF22:QPG22"/>
    <mergeCell ref="QPH22:QPI22"/>
    <mergeCell ref="QOP22:QOQ22"/>
    <mergeCell ref="QOR22:QOS22"/>
    <mergeCell ref="QOT22:QOU22"/>
    <mergeCell ref="QOV22:QOW22"/>
    <mergeCell ref="QOX22:QOY22"/>
    <mergeCell ref="QOF22:QOG22"/>
    <mergeCell ref="QOH22:QOI22"/>
    <mergeCell ref="QOJ22:QOK22"/>
    <mergeCell ref="QOL22:QOM22"/>
    <mergeCell ref="QON22:QOO22"/>
    <mergeCell ref="QQX22:QQY22"/>
    <mergeCell ref="QQZ22:QRA22"/>
    <mergeCell ref="QRB22:QRC22"/>
    <mergeCell ref="QRD22:QRE22"/>
    <mergeCell ref="QRF22:QRG22"/>
    <mergeCell ref="QQN22:QQO22"/>
    <mergeCell ref="QQP22:QQQ22"/>
    <mergeCell ref="QQR22:QQS22"/>
    <mergeCell ref="QQT22:QQU22"/>
    <mergeCell ref="QQV22:QQW22"/>
    <mergeCell ref="QQD22:QQE22"/>
    <mergeCell ref="QQF22:QQG22"/>
    <mergeCell ref="QQH22:QQI22"/>
    <mergeCell ref="QQJ22:QQK22"/>
    <mergeCell ref="QQL22:QQM22"/>
    <mergeCell ref="QPT22:QPU22"/>
    <mergeCell ref="QPV22:QPW22"/>
    <mergeCell ref="QPX22:QPY22"/>
    <mergeCell ref="QPZ22:QQA22"/>
    <mergeCell ref="QQB22:QQC22"/>
    <mergeCell ref="QSL22:QSM22"/>
    <mergeCell ref="QSN22:QSO22"/>
    <mergeCell ref="QSP22:QSQ22"/>
    <mergeCell ref="QSR22:QSS22"/>
    <mergeCell ref="QST22:QSU22"/>
    <mergeCell ref="QSB22:QSC22"/>
    <mergeCell ref="QSD22:QSE22"/>
    <mergeCell ref="QSF22:QSG22"/>
    <mergeCell ref="QSH22:QSI22"/>
    <mergeCell ref="QSJ22:QSK22"/>
    <mergeCell ref="QRR22:QRS22"/>
    <mergeCell ref="QRT22:QRU22"/>
    <mergeCell ref="QRV22:QRW22"/>
    <mergeCell ref="QRX22:QRY22"/>
    <mergeCell ref="QRZ22:QSA22"/>
    <mergeCell ref="QRH22:QRI22"/>
    <mergeCell ref="QRJ22:QRK22"/>
    <mergeCell ref="QRL22:QRM22"/>
    <mergeCell ref="QRN22:QRO22"/>
    <mergeCell ref="QRP22:QRQ22"/>
    <mergeCell ref="QTZ22:QUA22"/>
    <mergeCell ref="QUB22:QUC22"/>
    <mergeCell ref="QUD22:QUE22"/>
    <mergeCell ref="QUF22:QUG22"/>
    <mergeCell ref="QUH22:QUI22"/>
    <mergeCell ref="QTP22:QTQ22"/>
    <mergeCell ref="QTR22:QTS22"/>
    <mergeCell ref="QTT22:QTU22"/>
    <mergeCell ref="QTV22:QTW22"/>
    <mergeCell ref="QTX22:QTY22"/>
    <mergeCell ref="QTF22:QTG22"/>
    <mergeCell ref="QTH22:QTI22"/>
    <mergeCell ref="QTJ22:QTK22"/>
    <mergeCell ref="QTL22:QTM22"/>
    <mergeCell ref="QTN22:QTO22"/>
    <mergeCell ref="QSV22:QSW22"/>
    <mergeCell ref="QSX22:QSY22"/>
    <mergeCell ref="QSZ22:QTA22"/>
    <mergeCell ref="QTB22:QTC22"/>
    <mergeCell ref="QTD22:QTE22"/>
    <mergeCell ref="QVN22:QVO22"/>
    <mergeCell ref="QVP22:QVQ22"/>
    <mergeCell ref="QVR22:QVS22"/>
    <mergeCell ref="QVT22:QVU22"/>
    <mergeCell ref="QVV22:QVW22"/>
    <mergeCell ref="QVD22:QVE22"/>
    <mergeCell ref="QVF22:QVG22"/>
    <mergeCell ref="QVH22:QVI22"/>
    <mergeCell ref="QVJ22:QVK22"/>
    <mergeCell ref="QVL22:QVM22"/>
    <mergeCell ref="QUT22:QUU22"/>
    <mergeCell ref="QUV22:QUW22"/>
    <mergeCell ref="QUX22:QUY22"/>
    <mergeCell ref="QUZ22:QVA22"/>
    <mergeCell ref="QVB22:QVC22"/>
    <mergeCell ref="QUJ22:QUK22"/>
    <mergeCell ref="QUL22:QUM22"/>
    <mergeCell ref="QUN22:QUO22"/>
    <mergeCell ref="QUP22:QUQ22"/>
    <mergeCell ref="QUR22:QUS22"/>
    <mergeCell ref="QXB22:QXC22"/>
    <mergeCell ref="QXD22:QXE22"/>
    <mergeCell ref="QXF22:QXG22"/>
    <mergeCell ref="QXH22:QXI22"/>
    <mergeCell ref="QXJ22:QXK22"/>
    <mergeCell ref="QWR22:QWS22"/>
    <mergeCell ref="QWT22:QWU22"/>
    <mergeCell ref="QWV22:QWW22"/>
    <mergeCell ref="QWX22:QWY22"/>
    <mergeCell ref="QWZ22:QXA22"/>
    <mergeCell ref="QWH22:QWI22"/>
    <mergeCell ref="QWJ22:QWK22"/>
    <mergeCell ref="QWL22:QWM22"/>
    <mergeCell ref="QWN22:QWO22"/>
    <mergeCell ref="QWP22:QWQ22"/>
    <mergeCell ref="QVX22:QVY22"/>
    <mergeCell ref="QVZ22:QWA22"/>
    <mergeCell ref="QWB22:QWC22"/>
    <mergeCell ref="QWD22:QWE22"/>
    <mergeCell ref="QWF22:QWG22"/>
    <mergeCell ref="QYP22:QYQ22"/>
    <mergeCell ref="QYR22:QYS22"/>
    <mergeCell ref="QYT22:QYU22"/>
    <mergeCell ref="QYV22:QYW22"/>
    <mergeCell ref="QYX22:QYY22"/>
    <mergeCell ref="QYF22:QYG22"/>
    <mergeCell ref="QYH22:QYI22"/>
    <mergeCell ref="QYJ22:QYK22"/>
    <mergeCell ref="QYL22:QYM22"/>
    <mergeCell ref="QYN22:QYO22"/>
    <mergeCell ref="QXV22:QXW22"/>
    <mergeCell ref="QXX22:QXY22"/>
    <mergeCell ref="QXZ22:QYA22"/>
    <mergeCell ref="QYB22:QYC22"/>
    <mergeCell ref="QYD22:QYE22"/>
    <mergeCell ref="QXL22:QXM22"/>
    <mergeCell ref="QXN22:QXO22"/>
    <mergeCell ref="QXP22:QXQ22"/>
    <mergeCell ref="QXR22:QXS22"/>
    <mergeCell ref="QXT22:QXU22"/>
    <mergeCell ref="RAD22:RAE22"/>
    <mergeCell ref="RAF22:RAG22"/>
    <mergeCell ref="RAH22:RAI22"/>
    <mergeCell ref="RAJ22:RAK22"/>
    <mergeCell ref="RAL22:RAM22"/>
    <mergeCell ref="QZT22:QZU22"/>
    <mergeCell ref="QZV22:QZW22"/>
    <mergeCell ref="QZX22:QZY22"/>
    <mergeCell ref="QZZ22:RAA22"/>
    <mergeCell ref="RAB22:RAC22"/>
    <mergeCell ref="QZJ22:QZK22"/>
    <mergeCell ref="QZL22:QZM22"/>
    <mergeCell ref="QZN22:QZO22"/>
    <mergeCell ref="QZP22:QZQ22"/>
    <mergeCell ref="QZR22:QZS22"/>
    <mergeCell ref="QYZ22:QZA22"/>
    <mergeCell ref="QZB22:QZC22"/>
    <mergeCell ref="QZD22:QZE22"/>
    <mergeCell ref="QZF22:QZG22"/>
    <mergeCell ref="QZH22:QZI22"/>
    <mergeCell ref="RBR22:RBS22"/>
    <mergeCell ref="RBT22:RBU22"/>
    <mergeCell ref="RBV22:RBW22"/>
    <mergeCell ref="RBX22:RBY22"/>
    <mergeCell ref="RBZ22:RCA22"/>
    <mergeCell ref="RBH22:RBI22"/>
    <mergeCell ref="RBJ22:RBK22"/>
    <mergeCell ref="RBL22:RBM22"/>
    <mergeCell ref="RBN22:RBO22"/>
    <mergeCell ref="RBP22:RBQ22"/>
    <mergeCell ref="RAX22:RAY22"/>
    <mergeCell ref="RAZ22:RBA22"/>
    <mergeCell ref="RBB22:RBC22"/>
    <mergeCell ref="RBD22:RBE22"/>
    <mergeCell ref="RBF22:RBG22"/>
    <mergeCell ref="RAN22:RAO22"/>
    <mergeCell ref="RAP22:RAQ22"/>
    <mergeCell ref="RAR22:RAS22"/>
    <mergeCell ref="RAT22:RAU22"/>
    <mergeCell ref="RAV22:RAW22"/>
    <mergeCell ref="RDF22:RDG22"/>
    <mergeCell ref="RDH22:RDI22"/>
    <mergeCell ref="RDJ22:RDK22"/>
    <mergeCell ref="RDL22:RDM22"/>
    <mergeCell ref="RDN22:RDO22"/>
    <mergeCell ref="RCV22:RCW22"/>
    <mergeCell ref="RCX22:RCY22"/>
    <mergeCell ref="RCZ22:RDA22"/>
    <mergeCell ref="RDB22:RDC22"/>
    <mergeCell ref="RDD22:RDE22"/>
    <mergeCell ref="RCL22:RCM22"/>
    <mergeCell ref="RCN22:RCO22"/>
    <mergeCell ref="RCP22:RCQ22"/>
    <mergeCell ref="RCR22:RCS22"/>
    <mergeCell ref="RCT22:RCU22"/>
    <mergeCell ref="RCB22:RCC22"/>
    <mergeCell ref="RCD22:RCE22"/>
    <mergeCell ref="RCF22:RCG22"/>
    <mergeCell ref="RCH22:RCI22"/>
    <mergeCell ref="RCJ22:RCK22"/>
    <mergeCell ref="RET22:REU22"/>
    <mergeCell ref="REV22:REW22"/>
    <mergeCell ref="REX22:REY22"/>
    <mergeCell ref="REZ22:RFA22"/>
    <mergeCell ref="RFB22:RFC22"/>
    <mergeCell ref="REJ22:REK22"/>
    <mergeCell ref="REL22:REM22"/>
    <mergeCell ref="REN22:REO22"/>
    <mergeCell ref="REP22:REQ22"/>
    <mergeCell ref="RER22:RES22"/>
    <mergeCell ref="RDZ22:REA22"/>
    <mergeCell ref="REB22:REC22"/>
    <mergeCell ref="RED22:REE22"/>
    <mergeCell ref="REF22:REG22"/>
    <mergeCell ref="REH22:REI22"/>
    <mergeCell ref="RDP22:RDQ22"/>
    <mergeCell ref="RDR22:RDS22"/>
    <mergeCell ref="RDT22:RDU22"/>
    <mergeCell ref="RDV22:RDW22"/>
    <mergeCell ref="RDX22:RDY22"/>
    <mergeCell ref="RGH22:RGI22"/>
    <mergeCell ref="RGJ22:RGK22"/>
    <mergeCell ref="RGL22:RGM22"/>
    <mergeCell ref="RGN22:RGO22"/>
    <mergeCell ref="RGP22:RGQ22"/>
    <mergeCell ref="RFX22:RFY22"/>
    <mergeCell ref="RFZ22:RGA22"/>
    <mergeCell ref="RGB22:RGC22"/>
    <mergeCell ref="RGD22:RGE22"/>
    <mergeCell ref="RGF22:RGG22"/>
    <mergeCell ref="RFN22:RFO22"/>
    <mergeCell ref="RFP22:RFQ22"/>
    <mergeCell ref="RFR22:RFS22"/>
    <mergeCell ref="RFT22:RFU22"/>
    <mergeCell ref="RFV22:RFW22"/>
    <mergeCell ref="RFD22:RFE22"/>
    <mergeCell ref="RFF22:RFG22"/>
    <mergeCell ref="RFH22:RFI22"/>
    <mergeCell ref="RFJ22:RFK22"/>
    <mergeCell ref="RFL22:RFM22"/>
    <mergeCell ref="RHV22:RHW22"/>
    <mergeCell ref="RHX22:RHY22"/>
    <mergeCell ref="RHZ22:RIA22"/>
    <mergeCell ref="RIB22:RIC22"/>
    <mergeCell ref="RID22:RIE22"/>
    <mergeCell ref="RHL22:RHM22"/>
    <mergeCell ref="RHN22:RHO22"/>
    <mergeCell ref="RHP22:RHQ22"/>
    <mergeCell ref="RHR22:RHS22"/>
    <mergeCell ref="RHT22:RHU22"/>
    <mergeCell ref="RHB22:RHC22"/>
    <mergeCell ref="RHD22:RHE22"/>
    <mergeCell ref="RHF22:RHG22"/>
    <mergeCell ref="RHH22:RHI22"/>
    <mergeCell ref="RHJ22:RHK22"/>
    <mergeCell ref="RGR22:RGS22"/>
    <mergeCell ref="RGT22:RGU22"/>
    <mergeCell ref="RGV22:RGW22"/>
    <mergeCell ref="RGX22:RGY22"/>
    <mergeCell ref="RGZ22:RHA22"/>
    <mergeCell ref="RJJ22:RJK22"/>
    <mergeCell ref="RJL22:RJM22"/>
    <mergeCell ref="RJN22:RJO22"/>
    <mergeCell ref="RJP22:RJQ22"/>
    <mergeCell ref="RJR22:RJS22"/>
    <mergeCell ref="RIZ22:RJA22"/>
    <mergeCell ref="RJB22:RJC22"/>
    <mergeCell ref="RJD22:RJE22"/>
    <mergeCell ref="RJF22:RJG22"/>
    <mergeCell ref="RJH22:RJI22"/>
    <mergeCell ref="RIP22:RIQ22"/>
    <mergeCell ref="RIR22:RIS22"/>
    <mergeCell ref="RIT22:RIU22"/>
    <mergeCell ref="RIV22:RIW22"/>
    <mergeCell ref="RIX22:RIY22"/>
    <mergeCell ref="RIF22:RIG22"/>
    <mergeCell ref="RIH22:RII22"/>
    <mergeCell ref="RIJ22:RIK22"/>
    <mergeCell ref="RIL22:RIM22"/>
    <mergeCell ref="RIN22:RIO22"/>
    <mergeCell ref="RKX22:RKY22"/>
    <mergeCell ref="RKZ22:RLA22"/>
    <mergeCell ref="RLB22:RLC22"/>
    <mergeCell ref="RLD22:RLE22"/>
    <mergeCell ref="RLF22:RLG22"/>
    <mergeCell ref="RKN22:RKO22"/>
    <mergeCell ref="RKP22:RKQ22"/>
    <mergeCell ref="RKR22:RKS22"/>
    <mergeCell ref="RKT22:RKU22"/>
    <mergeCell ref="RKV22:RKW22"/>
    <mergeCell ref="RKD22:RKE22"/>
    <mergeCell ref="RKF22:RKG22"/>
    <mergeCell ref="RKH22:RKI22"/>
    <mergeCell ref="RKJ22:RKK22"/>
    <mergeCell ref="RKL22:RKM22"/>
    <mergeCell ref="RJT22:RJU22"/>
    <mergeCell ref="RJV22:RJW22"/>
    <mergeCell ref="RJX22:RJY22"/>
    <mergeCell ref="RJZ22:RKA22"/>
    <mergeCell ref="RKB22:RKC22"/>
    <mergeCell ref="RML22:RMM22"/>
    <mergeCell ref="RMN22:RMO22"/>
    <mergeCell ref="RMP22:RMQ22"/>
    <mergeCell ref="RMR22:RMS22"/>
    <mergeCell ref="RMT22:RMU22"/>
    <mergeCell ref="RMB22:RMC22"/>
    <mergeCell ref="RMD22:RME22"/>
    <mergeCell ref="RMF22:RMG22"/>
    <mergeCell ref="RMH22:RMI22"/>
    <mergeCell ref="RMJ22:RMK22"/>
    <mergeCell ref="RLR22:RLS22"/>
    <mergeCell ref="RLT22:RLU22"/>
    <mergeCell ref="RLV22:RLW22"/>
    <mergeCell ref="RLX22:RLY22"/>
    <mergeCell ref="RLZ22:RMA22"/>
    <mergeCell ref="RLH22:RLI22"/>
    <mergeCell ref="RLJ22:RLK22"/>
    <mergeCell ref="RLL22:RLM22"/>
    <mergeCell ref="RLN22:RLO22"/>
    <mergeCell ref="RLP22:RLQ22"/>
    <mergeCell ref="RNZ22:ROA22"/>
    <mergeCell ref="ROB22:ROC22"/>
    <mergeCell ref="ROD22:ROE22"/>
    <mergeCell ref="ROF22:ROG22"/>
    <mergeCell ref="ROH22:ROI22"/>
    <mergeCell ref="RNP22:RNQ22"/>
    <mergeCell ref="RNR22:RNS22"/>
    <mergeCell ref="RNT22:RNU22"/>
    <mergeCell ref="RNV22:RNW22"/>
    <mergeCell ref="RNX22:RNY22"/>
    <mergeCell ref="RNF22:RNG22"/>
    <mergeCell ref="RNH22:RNI22"/>
    <mergeCell ref="RNJ22:RNK22"/>
    <mergeCell ref="RNL22:RNM22"/>
    <mergeCell ref="RNN22:RNO22"/>
    <mergeCell ref="RMV22:RMW22"/>
    <mergeCell ref="RMX22:RMY22"/>
    <mergeCell ref="RMZ22:RNA22"/>
    <mergeCell ref="RNB22:RNC22"/>
    <mergeCell ref="RND22:RNE22"/>
    <mergeCell ref="RPN22:RPO22"/>
    <mergeCell ref="RPP22:RPQ22"/>
    <mergeCell ref="RPR22:RPS22"/>
    <mergeCell ref="RPT22:RPU22"/>
    <mergeCell ref="RPV22:RPW22"/>
    <mergeCell ref="RPD22:RPE22"/>
    <mergeCell ref="RPF22:RPG22"/>
    <mergeCell ref="RPH22:RPI22"/>
    <mergeCell ref="RPJ22:RPK22"/>
    <mergeCell ref="RPL22:RPM22"/>
    <mergeCell ref="ROT22:ROU22"/>
    <mergeCell ref="ROV22:ROW22"/>
    <mergeCell ref="ROX22:ROY22"/>
    <mergeCell ref="ROZ22:RPA22"/>
    <mergeCell ref="RPB22:RPC22"/>
    <mergeCell ref="ROJ22:ROK22"/>
    <mergeCell ref="ROL22:ROM22"/>
    <mergeCell ref="RON22:ROO22"/>
    <mergeCell ref="ROP22:ROQ22"/>
    <mergeCell ref="ROR22:ROS22"/>
    <mergeCell ref="RRB22:RRC22"/>
    <mergeCell ref="RRD22:RRE22"/>
    <mergeCell ref="RRF22:RRG22"/>
    <mergeCell ref="RRH22:RRI22"/>
    <mergeCell ref="RRJ22:RRK22"/>
    <mergeCell ref="RQR22:RQS22"/>
    <mergeCell ref="RQT22:RQU22"/>
    <mergeCell ref="RQV22:RQW22"/>
    <mergeCell ref="RQX22:RQY22"/>
    <mergeCell ref="RQZ22:RRA22"/>
    <mergeCell ref="RQH22:RQI22"/>
    <mergeCell ref="RQJ22:RQK22"/>
    <mergeCell ref="RQL22:RQM22"/>
    <mergeCell ref="RQN22:RQO22"/>
    <mergeCell ref="RQP22:RQQ22"/>
    <mergeCell ref="RPX22:RPY22"/>
    <mergeCell ref="RPZ22:RQA22"/>
    <mergeCell ref="RQB22:RQC22"/>
    <mergeCell ref="RQD22:RQE22"/>
    <mergeCell ref="RQF22:RQG22"/>
    <mergeCell ref="RSP22:RSQ22"/>
    <mergeCell ref="RSR22:RSS22"/>
    <mergeCell ref="RST22:RSU22"/>
    <mergeCell ref="RSV22:RSW22"/>
    <mergeCell ref="RSX22:RSY22"/>
    <mergeCell ref="RSF22:RSG22"/>
    <mergeCell ref="RSH22:RSI22"/>
    <mergeCell ref="RSJ22:RSK22"/>
    <mergeCell ref="RSL22:RSM22"/>
    <mergeCell ref="RSN22:RSO22"/>
    <mergeCell ref="RRV22:RRW22"/>
    <mergeCell ref="RRX22:RRY22"/>
    <mergeCell ref="RRZ22:RSA22"/>
    <mergeCell ref="RSB22:RSC22"/>
    <mergeCell ref="RSD22:RSE22"/>
    <mergeCell ref="RRL22:RRM22"/>
    <mergeCell ref="RRN22:RRO22"/>
    <mergeCell ref="RRP22:RRQ22"/>
    <mergeCell ref="RRR22:RRS22"/>
    <mergeCell ref="RRT22:RRU22"/>
    <mergeCell ref="RUD22:RUE22"/>
    <mergeCell ref="RUF22:RUG22"/>
    <mergeCell ref="RUH22:RUI22"/>
    <mergeCell ref="RUJ22:RUK22"/>
    <mergeCell ref="RUL22:RUM22"/>
    <mergeCell ref="RTT22:RTU22"/>
    <mergeCell ref="RTV22:RTW22"/>
    <mergeCell ref="RTX22:RTY22"/>
    <mergeCell ref="RTZ22:RUA22"/>
    <mergeCell ref="RUB22:RUC22"/>
    <mergeCell ref="RTJ22:RTK22"/>
    <mergeCell ref="RTL22:RTM22"/>
    <mergeCell ref="RTN22:RTO22"/>
    <mergeCell ref="RTP22:RTQ22"/>
    <mergeCell ref="RTR22:RTS22"/>
    <mergeCell ref="RSZ22:RTA22"/>
    <mergeCell ref="RTB22:RTC22"/>
    <mergeCell ref="RTD22:RTE22"/>
    <mergeCell ref="RTF22:RTG22"/>
    <mergeCell ref="RTH22:RTI22"/>
    <mergeCell ref="RVR22:RVS22"/>
    <mergeCell ref="RVT22:RVU22"/>
    <mergeCell ref="RVV22:RVW22"/>
    <mergeCell ref="RVX22:RVY22"/>
    <mergeCell ref="RVZ22:RWA22"/>
    <mergeCell ref="RVH22:RVI22"/>
    <mergeCell ref="RVJ22:RVK22"/>
    <mergeCell ref="RVL22:RVM22"/>
    <mergeCell ref="RVN22:RVO22"/>
    <mergeCell ref="RVP22:RVQ22"/>
    <mergeCell ref="RUX22:RUY22"/>
    <mergeCell ref="RUZ22:RVA22"/>
    <mergeCell ref="RVB22:RVC22"/>
    <mergeCell ref="RVD22:RVE22"/>
    <mergeCell ref="RVF22:RVG22"/>
    <mergeCell ref="RUN22:RUO22"/>
    <mergeCell ref="RUP22:RUQ22"/>
    <mergeCell ref="RUR22:RUS22"/>
    <mergeCell ref="RUT22:RUU22"/>
    <mergeCell ref="RUV22:RUW22"/>
    <mergeCell ref="RXF22:RXG22"/>
    <mergeCell ref="RXH22:RXI22"/>
    <mergeCell ref="RXJ22:RXK22"/>
    <mergeCell ref="RXL22:RXM22"/>
    <mergeCell ref="RXN22:RXO22"/>
    <mergeCell ref="RWV22:RWW22"/>
    <mergeCell ref="RWX22:RWY22"/>
    <mergeCell ref="RWZ22:RXA22"/>
    <mergeCell ref="RXB22:RXC22"/>
    <mergeCell ref="RXD22:RXE22"/>
    <mergeCell ref="RWL22:RWM22"/>
    <mergeCell ref="RWN22:RWO22"/>
    <mergeCell ref="RWP22:RWQ22"/>
    <mergeCell ref="RWR22:RWS22"/>
    <mergeCell ref="RWT22:RWU22"/>
    <mergeCell ref="RWB22:RWC22"/>
    <mergeCell ref="RWD22:RWE22"/>
    <mergeCell ref="RWF22:RWG22"/>
    <mergeCell ref="RWH22:RWI22"/>
    <mergeCell ref="RWJ22:RWK22"/>
    <mergeCell ref="RYT22:RYU22"/>
    <mergeCell ref="RYV22:RYW22"/>
    <mergeCell ref="RYX22:RYY22"/>
    <mergeCell ref="RYZ22:RZA22"/>
    <mergeCell ref="RZB22:RZC22"/>
    <mergeCell ref="RYJ22:RYK22"/>
    <mergeCell ref="RYL22:RYM22"/>
    <mergeCell ref="RYN22:RYO22"/>
    <mergeCell ref="RYP22:RYQ22"/>
    <mergeCell ref="RYR22:RYS22"/>
    <mergeCell ref="RXZ22:RYA22"/>
    <mergeCell ref="RYB22:RYC22"/>
    <mergeCell ref="RYD22:RYE22"/>
    <mergeCell ref="RYF22:RYG22"/>
    <mergeCell ref="RYH22:RYI22"/>
    <mergeCell ref="RXP22:RXQ22"/>
    <mergeCell ref="RXR22:RXS22"/>
    <mergeCell ref="RXT22:RXU22"/>
    <mergeCell ref="RXV22:RXW22"/>
    <mergeCell ref="RXX22:RXY22"/>
    <mergeCell ref="SAH22:SAI22"/>
    <mergeCell ref="SAJ22:SAK22"/>
    <mergeCell ref="SAL22:SAM22"/>
    <mergeCell ref="SAN22:SAO22"/>
    <mergeCell ref="SAP22:SAQ22"/>
    <mergeCell ref="RZX22:RZY22"/>
    <mergeCell ref="RZZ22:SAA22"/>
    <mergeCell ref="SAB22:SAC22"/>
    <mergeCell ref="SAD22:SAE22"/>
    <mergeCell ref="SAF22:SAG22"/>
    <mergeCell ref="RZN22:RZO22"/>
    <mergeCell ref="RZP22:RZQ22"/>
    <mergeCell ref="RZR22:RZS22"/>
    <mergeCell ref="RZT22:RZU22"/>
    <mergeCell ref="RZV22:RZW22"/>
    <mergeCell ref="RZD22:RZE22"/>
    <mergeCell ref="RZF22:RZG22"/>
    <mergeCell ref="RZH22:RZI22"/>
    <mergeCell ref="RZJ22:RZK22"/>
    <mergeCell ref="RZL22:RZM22"/>
    <mergeCell ref="SBV22:SBW22"/>
    <mergeCell ref="SBX22:SBY22"/>
    <mergeCell ref="SBZ22:SCA22"/>
    <mergeCell ref="SCB22:SCC22"/>
    <mergeCell ref="SCD22:SCE22"/>
    <mergeCell ref="SBL22:SBM22"/>
    <mergeCell ref="SBN22:SBO22"/>
    <mergeCell ref="SBP22:SBQ22"/>
    <mergeCell ref="SBR22:SBS22"/>
    <mergeCell ref="SBT22:SBU22"/>
    <mergeCell ref="SBB22:SBC22"/>
    <mergeCell ref="SBD22:SBE22"/>
    <mergeCell ref="SBF22:SBG22"/>
    <mergeCell ref="SBH22:SBI22"/>
    <mergeCell ref="SBJ22:SBK22"/>
    <mergeCell ref="SAR22:SAS22"/>
    <mergeCell ref="SAT22:SAU22"/>
    <mergeCell ref="SAV22:SAW22"/>
    <mergeCell ref="SAX22:SAY22"/>
    <mergeCell ref="SAZ22:SBA22"/>
    <mergeCell ref="SDJ22:SDK22"/>
    <mergeCell ref="SDL22:SDM22"/>
    <mergeCell ref="SDN22:SDO22"/>
    <mergeCell ref="SDP22:SDQ22"/>
    <mergeCell ref="SDR22:SDS22"/>
    <mergeCell ref="SCZ22:SDA22"/>
    <mergeCell ref="SDB22:SDC22"/>
    <mergeCell ref="SDD22:SDE22"/>
    <mergeCell ref="SDF22:SDG22"/>
    <mergeCell ref="SDH22:SDI22"/>
    <mergeCell ref="SCP22:SCQ22"/>
    <mergeCell ref="SCR22:SCS22"/>
    <mergeCell ref="SCT22:SCU22"/>
    <mergeCell ref="SCV22:SCW22"/>
    <mergeCell ref="SCX22:SCY22"/>
    <mergeCell ref="SCF22:SCG22"/>
    <mergeCell ref="SCH22:SCI22"/>
    <mergeCell ref="SCJ22:SCK22"/>
    <mergeCell ref="SCL22:SCM22"/>
    <mergeCell ref="SCN22:SCO22"/>
    <mergeCell ref="SEX22:SEY22"/>
    <mergeCell ref="SEZ22:SFA22"/>
    <mergeCell ref="SFB22:SFC22"/>
    <mergeCell ref="SFD22:SFE22"/>
    <mergeCell ref="SFF22:SFG22"/>
    <mergeCell ref="SEN22:SEO22"/>
    <mergeCell ref="SEP22:SEQ22"/>
    <mergeCell ref="SER22:SES22"/>
    <mergeCell ref="SET22:SEU22"/>
    <mergeCell ref="SEV22:SEW22"/>
    <mergeCell ref="SED22:SEE22"/>
    <mergeCell ref="SEF22:SEG22"/>
    <mergeCell ref="SEH22:SEI22"/>
    <mergeCell ref="SEJ22:SEK22"/>
    <mergeCell ref="SEL22:SEM22"/>
    <mergeCell ref="SDT22:SDU22"/>
    <mergeCell ref="SDV22:SDW22"/>
    <mergeCell ref="SDX22:SDY22"/>
    <mergeCell ref="SDZ22:SEA22"/>
    <mergeCell ref="SEB22:SEC22"/>
    <mergeCell ref="SGL22:SGM22"/>
    <mergeCell ref="SGN22:SGO22"/>
    <mergeCell ref="SGP22:SGQ22"/>
    <mergeCell ref="SGR22:SGS22"/>
    <mergeCell ref="SGT22:SGU22"/>
    <mergeCell ref="SGB22:SGC22"/>
    <mergeCell ref="SGD22:SGE22"/>
    <mergeCell ref="SGF22:SGG22"/>
    <mergeCell ref="SGH22:SGI22"/>
    <mergeCell ref="SGJ22:SGK22"/>
    <mergeCell ref="SFR22:SFS22"/>
    <mergeCell ref="SFT22:SFU22"/>
    <mergeCell ref="SFV22:SFW22"/>
    <mergeCell ref="SFX22:SFY22"/>
    <mergeCell ref="SFZ22:SGA22"/>
    <mergeCell ref="SFH22:SFI22"/>
    <mergeCell ref="SFJ22:SFK22"/>
    <mergeCell ref="SFL22:SFM22"/>
    <mergeCell ref="SFN22:SFO22"/>
    <mergeCell ref="SFP22:SFQ22"/>
    <mergeCell ref="SHZ22:SIA22"/>
    <mergeCell ref="SIB22:SIC22"/>
    <mergeCell ref="SID22:SIE22"/>
    <mergeCell ref="SIF22:SIG22"/>
    <mergeCell ref="SIH22:SII22"/>
    <mergeCell ref="SHP22:SHQ22"/>
    <mergeCell ref="SHR22:SHS22"/>
    <mergeCell ref="SHT22:SHU22"/>
    <mergeCell ref="SHV22:SHW22"/>
    <mergeCell ref="SHX22:SHY22"/>
    <mergeCell ref="SHF22:SHG22"/>
    <mergeCell ref="SHH22:SHI22"/>
    <mergeCell ref="SHJ22:SHK22"/>
    <mergeCell ref="SHL22:SHM22"/>
    <mergeCell ref="SHN22:SHO22"/>
    <mergeCell ref="SGV22:SGW22"/>
    <mergeCell ref="SGX22:SGY22"/>
    <mergeCell ref="SGZ22:SHA22"/>
    <mergeCell ref="SHB22:SHC22"/>
    <mergeCell ref="SHD22:SHE22"/>
    <mergeCell ref="SJN22:SJO22"/>
    <mergeCell ref="SJP22:SJQ22"/>
    <mergeCell ref="SJR22:SJS22"/>
    <mergeCell ref="SJT22:SJU22"/>
    <mergeCell ref="SJV22:SJW22"/>
    <mergeCell ref="SJD22:SJE22"/>
    <mergeCell ref="SJF22:SJG22"/>
    <mergeCell ref="SJH22:SJI22"/>
    <mergeCell ref="SJJ22:SJK22"/>
    <mergeCell ref="SJL22:SJM22"/>
    <mergeCell ref="SIT22:SIU22"/>
    <mergeCell ref="SIV22:SIW22"/>
    <mergeCell ref="SIX22:SIY22"/>
    <mergeCell ref="SIZ22:SJA22"/>
    <mergeCell ref="SJB22:SJC22"/>
    <mergeCell ref="SIJ22:SIK22"/>
    <mergeCell ref="SIL22:SIM22"/>
    <mergeCell ref="SIN22:SIO22"/>
    <mergeCell ref="SIP22:SIQ22"/>
    <mergeCell ref="SIR22:SIS22"/>
    <mergeCell ref="SLH22:SLI22"/>
    <mergeCell ref="SLJ22:SLK22"/>
    <mergeCell ref="SKR22:SKS22"/>
    <mergeCell ref="SKT22:SKU22"/>
    <mergeCell ref="SKV22:SKW22"/>
    <mergeCell ref="SKX22:SKY22"/>
    <mergeCell ref="SKZ22:SLA22"/>
    <mergeCell ref="SKH22:SKI22"/>
    <mergeCell ref="SKJ22:SKK22"/>
    <mergeCell ref="SKL22:SKM22"/>
    <mergeCell ref="SKN22:SKO22"/>
    <mergeCell ref="SKP22:SKQ22"/>
    <mergeCell ref="SJX22:SJY22"/>
    <mergeCell ref="SJZ22:SKA22"/>
    <mergeCell ref="SKB22:SKC22"/>
    <mergeCell ref="SKD22:SKE22"/>
    <mergeCell ref="SKF22:SKG22"/>
    <mergeCell ref="SOH22:SOI22"/>
    <mergeCell ref="SOJ22:SOK22"/>
    <mergeCell ref="SOL22:SOM22"/>
    <mergeCell ref="SNT22:SNU22"/>
    <mergeCell ref="SNV22:SNW22"/>
    <mergeCell ref="SNX22:SNY22"/>
    <mergeCell ref="SNZ22:SOA22"/>
    <mergeCell ref="SOB22:SOC22"/>
    <mergeCell ref="SNJ22:SNK22"/>
    <mergeCell ref="SNL22:SNM22"/>
    <mergeCell ref="SNN22:SNO22"/>
    <mergeCell ref="SNP22:SNQ22"/>
    <mergeCell ref="SNR22:SNS22"/>
    <mergeCell ref="SMZ22:SNA22"/>
    <mergeCell ref="SNB22:SNC22"/>
    <mergeCell ref="SND22:SNE22"/>
    <mergeCell ref="SNF22:SNG22"/>
    <mergeCell ref="SNH22:SNI22"/>
    <mergeCell ref="A37:O37"/>
    <mergeCell ref="A38:B38"/>
    <mergeCell ref="A39:B39"/>
    <mergeCell ref="A44:L44"/>
    <mergeCell ref="A41:B41"/>
    <mergeCell ref="A42:B42"/>
    <mergeCell ref="A43:B43"/>
    <mergeCell ref="SMP22:SMQ22"/>
    <mergeCell ref="SMR22:SMS22"/>
    <mergeCell ref="SMT22:SMU22"/>
    <mergeCell ref="SMV22:SMW22"/>
    <mergeCell ref="SMX22:SMY22"/>
    <mergeCell ref="SMF22:SMG22"/>
    <mergeCell ref="SMH22:SMI22"/>
    <mergeCell ref="SMJ22:SMK22"/>
    <mergeCell ref="SOD22:SOE22"/>
    <mergeCell ref="SOF22:SOG22"/>
    <mergeCell ref="SML22:SMM22"/>
    <mergeCell ref="SMN22:SMO22"/>
    <mergeCell ref="SLV22:SLW22"/>
    <mergeCell ref="SLX22:SLY22"/>
    <mergeCell ref="SLZ22:SMA22"/>
    <mergeCell ref="SMB22:SMC22"/>
    <mergeCell ref="SMD22:SME22"/>
    <mergeCell ref="SLL22:SLM22"/>
    <mergeCell ref="SLN22:SLO22"/>
    <mergeCell ref="SLP22:SLQ22"/>
    <mergeCell ref="SLR22:SLS22"/>
    <mergeCell ref="SLT22:SLU22"/>
    <mergeCell ref="SLB22:SLC22"/>
    <mergeCell ref="SLD22:SLE22"/>
    <mergeCell ref="SLF22:SLG22"/>
  </mergeCells>
  <phoneticPr fontId="17" type="noConversion"/>
  <printOptions gridLines="1"/>
  <pageMargins left="0.23622047244094491" right="0.23622047244094491" top="0.55118110236220474" bottom="0.55118110236220474" header="0.31496062992125984" footer="0.31496062992125984"/>
  <pageSetup paperSize="8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89102-820D-45E4-8104-5883154310AB}">
  <dimension ref="A1:O18"/>
  <sheetViews>
    <sheetView view="pageLayout" topLeftCell="B9" zoomScaleNormal="75" workbookViewId="0">
      <selection activeCell="B13" sqref="B13"/>
    </sheetView>
  </sheetViews>
  <sheetFormatPr baseColWidth="10" defaultRowHeight="15" x14ac:dyDescent="0.25"/>
  <cols>
    <col min="1" max="1" width="59.7109375" customWidth="1"/>
    <col min="2" max="2" width="41.28515625" customWidth="1"/>
  </cols>
  <sheetData>
    <row r="1" spans="1:15" ht="41.25" customHeight="1" thickTop="1" x14ac:dyDescent="0.25">
      <c r="A1" s="131" t="s">
        <v>21</v>
      </c>
      <c r="B1" s="134"/>
      <c r="C1" s="47"/>
      <c r="D1" s="47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</row>
    <row r="2" spans="1:15" ht="36.6" customHeight="1" thickBot="1" x14ac:dyDescent="0.3">
      <c r="A2" s="149" t="s">
        <v>19</v>
      </c>
      <c r="B2" s="150"/>
      <c r="C2" s="34"/>
      <c r="D2" s="34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33.75" customHeight="1" thickTop="1" thickBot="1" x14ac:dyDescent="0.3">
      <c r="A3" s="147" t="s">
        <v>7</v>
      </c>
      <c r="B3" s="148"/>
    </row>
    <row r="4" spans="1:15" ht="15.75" thickTop="1" x14ac:dyDescent="0.25">
      <c r="A4" s="77"/>
      <c r="B4" s="78"/>
      <c r="C4" s="33"/>
      <c r="D4" s="33"/>
      <c r="E4" s="33"/>
    </row>
    <row r="5" spans="1:15" ht="15.75" thickBot="1" x14ac:dyDescent="0.3">
      <c r="A5" s="77"/>
      <c r="B5" s="78"/>
      <c r="C5" s="33"/>
      <c r="D5" s="33"/>
      <c r="E5" s="33"/>
    </row>
    <row r="6" spans="1:15" ht="31.9" customHeight="1" thickBot="1" x14ac:dyDescent="0.3">
      <c r="A6" s="79" t="s">
        <v>15</v>
      </c>
      <c r="B6" s="80" t="s">
        <v>24</v>
      </c>
    </row>
    <row r="7" spans="1:15" ht="25.35" customHeight="1" thickTop="1" thickBot="1" x14ac:dyDescent="0.3">
      <c r="A7" s="81" t="s">
        <v>16</v>
      </c>
      <c r="B7" s="82"/>
    </row>
    <row r="8" spans="1:15" ht="28.9" customHeight="1" thickBot="1" x14ac:dyDescent="0.3">
      <c r="A8" s="81" t="s">
        <v>47</v>
      </c>
      <c r="B8" s="83"/>
    </row>
    <row r="9" spans="1:15" ht="28.9" customHeight="1" thickBot="1" x14ac:dyDescent="0.3">
      <c r="A9" s="81" t="s">
        <v>48</v>
      </c>
      <c r="B9" s="83"/>
    </row>
    <row r="10" spans="1:15" ht="28.9" customHeight="1" thickBot="1" x14ac:dyDescent="0.3">
      <c r="A10" s="81" t="s">
        <v>60</v>
      </c>
      <c r="B10" s="83"/>
    </row>
    <row r="11" spans="1:15" ht="28.15" customHeight="1" thickBot="1" x14ac:dyDescent="0.3">
      <c r="A11" s="81" t="s">
        <v>17</v>
      </c>
      <c r="B11" s="83"/>
    </row>
    <row r="12" spans="1:15" ht="25.9" customHeight="1" thickBot="1" x14ac:dyDescent="0.3">
      <c r="A12" s="81" t="s">
        <v>18</v>
      </c>
      <c r="B12" s="84"/>
    </row>
    <row r="13" spans="1:15" ht="34.9" customHeight="1" thickBot="1" x14ac:dyDescent="0.3">
      <c r="A13" s="79" t="s">
        <v>25</v>
      </c>
      <c r="B13" s="85"/>
    </row>
    <row r="14" spans="1:15" ht="34.9" customHeight="1" thickBot="1" x14ac:dyDescent="0.3">
      <c r="A14" s="77"/>
      <c r="B14" s="85"/>
    </row>
    <row r="15" spans="1:15" ht="60.6" customHeight="1" thickTop="1" thickBot="1" x14ac:dyDescent="0.3">
      <c r="A15" s="86" t="s">
        <v>8</v>
      </c>
      <c r="B15" s="87"/>
      <c r="F15" s="35"/>
    </row>
    <row r="16" spans="1:15" ht="34.9" customHeight="1" thickTop="1" x14ac:dyDescent="0.25"/>
    <row r="17" ht="34.9" customHeight="1" x14ac:dyDescent="0.25"/>
    <row r="18" ht="34.9" customHeight="1" x14ac:dyDescent="0.25"/>
  </sheetData>
  <mergeCells count="3">
    <mergeCell ref="A3:B3"/>
    <mergeCell ref="A2:B2"/>
    <mergeCell ref="A1:B1"/>
  </mergeCells>
  <pageMargins left="0.7" right="0.7" top="0.78740157499999996" bottom="0.78740157499999996" header="0.3" footer="0.3"/>
  <pageSetup paperSize="9" scale="8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Honorar</vt:lpstr>
      <vt:lpstr>Stundensätze für zuzsätzliche L</vt:lpstr>
      <vt:lpstr>Honorar!Druckbereich</vt:lpstr>
      <vt:lpstr>'Stundensätze für zuzsätzliche L'!Druckbereich</vt:lpstr>
      <vt:lpstr>Honorar!Preisblatt1</vt:lpstr>
      <vt:lpstr>Honorar!Print_Area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Noreen.Voelker@mazars.de</dc:creator>
  <cp:lastModifiedBy>Forvis Mazars</cp:lastModifiedBy>
  <cp:lastPrinted>2026-10-22T06:35:57Z</cp:lastPrinted>
  <dcterms:created xsi:type="dcterms:W3CDTF">2014-09-02T13:49:28Z</dcterms:created>
  <dcterms:modified xsi:type="dcterms:W3CDTF">2026-10-23T15:48:37Z</dcterms:modified>
</cp:coreProperties>
</file>