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gimauritz\Desktop\Vergabeakten zu erstellen\F&amp;W\Handwerkerbedarf\VU Tischler Holz\"/>
    </mc:Choice>
  </mc:AlternateContent>
  <xr:revisionPtr revIDLastSave="0" documentId="13_ncr:1_{C6F00E8B-D92F-492C-B92B-0BA015540DA5}" xr6:coauthVersionLast="47" xr6:coauthVersionMax="47" xr10:uidLastSave="{00000000-0000-0000-0000-000000000000}"/>
  <bookViews>
    <workbookView xWindow="-120" yWindow="-120" windowWidth="25440" windowHeight="15390" xr2:uid="{CACA0C14-1C90-4BF5-809E-E96C8DEE3E60}"/>
  </bookViews>
  <sheets>
    <sheet name="Katalog" sheetId="1" r:id="rId1"/>
  </sheets>
  <definedNames>
    <definedName name="_xlnm._FilterDatabase" localSheetId="0" hidden="1">Katalog!$A$7:$B$47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0" i="1" l="1"/>
  <c r="H31" i="1"/>
  <c r="H32" i="1"/>
  <c r="H33" i="1"/>
  <c r="H34" i="1"/>
  <c r="H35" i="1"/>
  <c r="H36" i="1"/>
  <c r="H37" i="1"/>
  <c r="H38" i="1"/>
  <c r="H39" i="1"/>
  <c r="H40" i="1"/>
  <c r="H41" i="1"/>
  <c r="H42" i="1"/>
  <c r="H43" i="1"/>
  <c r="H44" i="1"/>
  <c r="H45" i="1"/>
  <c r="H46" i="1"/>
  <c r="H47" i="1"/>
  <c r="H12" i="1" l="1"/>
  <c r="H11" i="1"/>
  <c r="H29" i="1"/>
  <c r="H28" i="1"/>
  <c r="H27" i="1"/>
  <c r="H26" i="1"/>
  <c r="H24" i="1"/>
  <c r="H17" i="1"/>
  <c r="H16" i="1"/>
  <c r="H21" i="1"/>
  <c r="H10" i="1"/>
  <c r="H18" i="1"/>
  <c r="H19" i="1"/>
  <c r="H25" i="1"/>
  <c r="H20" i="1"/>
  <c r="H23" i="1"/>
  <c r="H22" i="1"/>
  <c r="H15" i="1"/>
  <c r="H14" i="1"/>
  <c r="H13" i="1"/>
  <c r="H9" i="1"/>
  <c r="H8" i="1"/>
  <c r="H7" i="1"/>
  <c r="H48" i="1" l="1"/>
  <c r="H49" i="1" l="1"/>
  <c r="H50" i="1" s="1"/>
</calcChain>
</file>

<file path=xl/sharedStrings.xml><?xml version="1.0" encoding="utf-8"?>
<sst xmlns="http://schemas.openxmlformats.org/spreadsheetml/2006/main" count="97" uniqueCount="57">
  <si>
    <t>Stück</t>
  </si>
  <si>
    <t>Mengeneinheit</t>
  </si>
  <si>
    <t>Artikel</t>
  </si>
  <si>
    <t>Einzelpreis netto</t>
  </si>
  <si>
    <t>Gesamtpreis netto</t>
  </si>
  <si>
    <t>Bieter:</t>
  </si>
  <si>
    <t>Datum:</t>
  </si>
  <si>
    <t>Pos.</t>
  </si>
  <si>
    <t>Herstellerfirma</t>
  </si>
  <si>
    <t>Qualitätsmerkmale</t>
  </si>
  <si>
    <t>zu befüllen durch den Bieter</t>
  </si>
  <si>
    <t>Umsatzsteuer</t>
  </si>
  <si>
    <t>Gesamtpreis brutto (Wertungspreis)</t>
  </si>
  <si>
    <t>Multiplikator (für 3 Jahre)</t>
  </si>
  <si>
    <t>Tür Weißlack
eckig, Röhrenspan
BB-Schloss, bänder V0020 vernickelt
198,5 x 61,0 cm Links</t>
  </si>
  <si>
    <t>Tür Weißlack
eckig, Röhrenspan
BB-Schloss, bänder V0020 vernickelt
198,5 x 61,0 cm Rechts</t>
  </si>
  <si>
    <t>Tür Weißlack
eckig, Röhrenspan
BB-Schloss, bänder V0020 vernickelt
198,5 x 73,5 cm Links</t>
  </si>
  <si>
    <t>Tür Weißlack
eckig, Röhrenspan
BB-Schloss, bänder V0020 vernickelt
198,5 x 73,5 cm Rechts</t>
  </si>
  <si>
    <t>Tür Weißlack
eckig, Röhrenspan
BB-Schloss, bänder V0020 vernickelt
198,5 x 86,0 cm Links</t>
  </si>
  <si>
    <t>Tür Weißlack
eckig, Röhrenspan
BB-Schloss, bänder V0020 vernickelt
198,5 x 86,0 cm Rechts</t>
  </si>
  <si>
    <t>Tür Weißlack
eckig, Röhrenspan
BB-Schloss, bänder V0020 vernickelt
198,5 x 98,5 cm Links</t>
  </si>
  <si>
    <t>Tür Weißlack
eckig, Röhrenspan
BB-Schloss, bänder V0020 vernickelt
198,5 x 98,5 cm Rechts</t>
  </si>
  <si>
    <t>Zarge Weißlack - WST 8,0 cm
mit Rundkante, WS-Verstellbereich -5 / +15 mm
198,5 x 61,0 cm Links</t>
  </si>
  <si>
    <t>Zarge Weißlack - WST 8,0 cm
mit Rundkante, WS-Verstellbereich -5 / +15 mm
198,5 x 61,0 cm rechts</t>
  </si>
  <si>
    <t>Zarge Weißlack - WST 10,0 cm
mit Rundkante, WS-Verstellbereich -5 / +15 mm
198,5 x 61,0  cm Links</t>
  </si>
  <si>
    <t>Zarge Weißlack - WST 10,0 cm
mit Rundkante, WS-Verstellbereich -5 / +15 mm
198,5 x 61,0  cm Rechts</t>
  </si>
  <si>
    <t>Zarge Weißlack - WST 12,0 cm
mit Rundkante, WS-Verstellbereich -5 / +15 mm
198,5 x 61,0  cm Links</t>
  </si>
  <si>
    <t>Zarge Weißlack - WST 12,0 cm
mit Rundkante, WS-Verstellbereich -5 / +15 mm
198,5 x 61,0  cm Rechts</t>
  </si>
  <si>
    <t>Zarge Weißlack - WST 14,0 cm
mit Rundkante, WS-Verstellbereich -5 / +15 mm
198,5 x 61,0  cm Links</t>
  </si>
  <si>
    <t>Zarge Weißlack - WST 14,0 cm
mit Rundkante, WS-Verstellbereich -5 / +15 mm
198,5 x 61,0 cm Rechts</t>
  </si>
  <si>
    <t>Zarge Weißlack - WST 16,0 cm
mit Rundkante, WS-Verstellbereich -5 / +15 mm
198,5 x 61,0 cm Links</t>
  </si>
  <si>
    <t>Zarge Weißlack - WST 16,0 cm
mit Rundkante, WS-Verstellbereich -5 / +15 mm
198,5  x 61,0 cm Rechts</t>
  </si>
  <si>
    <t>Zarge Weißlack - WST 18,0 cm
mit Rundkante, WS-Verstellbereich -5 / +15 mm
198,5  x 61,0 cm Links</t>
  </si>
  <si>
    <t>Zarge Weißlack - WST 18,0 cm
mit Rundkante, WS-Verstellbereich -5 / +15 mm
198,5 x 61,0 cm Rechts</t>
  </si>
  <si>
    <t>Zarge Weißlack - WST 20,5 cm
mit Rundkante, WS-Verstellbereich -5 / +15 mm
198,5 x 61,0 cm Links</t>
  </si>
  <si>
    <t>Zarge Weißlack - WST 20,5 cm
mit Rundkante, WS-Verstellbereich -5 / +15 mm
198,5 x 61,0 cm Rechts</t>
  </si>
  <si>
    <t>Zarge Weißlack - WST 8,0 cm
mit Rundkante, WS-Verstellbereich -5 / +15 mm
198,5 x 73,5 cm Links</t>
  </si>
  <si>
    <t>Zarge Weißlack - WST 8,0 cm
mit Rundkante, WS-Verstellbereich -5 / +15 mm
198,5 x 98,5 cm rechts</t>
  </si>
  <si>
    <t>Zarge Weißlack - WST 10,0 cm
mit Rundkante, WS-Verstellbereich -5 / +15 mm
198,5 x 98,5 cm Links</t>
  </si>
  <si>
    <t>Zarge Weißlack - WST 10,0 cm
mit Rundkante, WS-Verstellbereich -5 / +15 mm
198,5 x 98,5 cm Rechts</t>
  </si>
  <si>
    <t>Zarge Weißlack - WST 12,0 cm
mit Rundkante, WS-Verstellbereich -5 / +15 mm
198,5 x 98,5  cm Links</t>
  </si>
  <si>
    <t>Zarge Weißlack - WST 12,0 cm
mit Rundkante, WS-Verstellbereich -5 / +15 mm
198,5 x 98,5 cm Rechts</t>
  </si>
  <si>
    <t>Zarge Weißlack - WST 14,0 cm
mit Rundkante, WS-Verstellbereich -5 / +15 mm
198,5 x 98,5  cm Links</t>
  </si>
  <si>
    <t>Zarge Weißlack - WST 14,0 cm
mit Rundkante, WS-Verstellbereich -5 / +15 mm
198,5 x 98,5 cm Rechts</t>
  </si>
  <si>
    <t>Zarge Weißlack - WST 16,0 cm
mit Rundkante, WS-Verstellbereich -5 / +15 mm
198,5 x 98,5 cm Links</t>
  </si>
  <si>
    <t>Zarge Weißlack - WST 16,0 cm
mit Rundkante, WS-Verstellbereich -5 / +15 mm
198,5  x 98,5 cm Rechts</t>
  </si>
  <si>
    <t>Zarge Weißlack - WST 18,0 cm
mit Rundkante, WS-Verstellbereich -5 / +15 mm
198,5 x 98,5  cm Links</t>
  </si>
  <si>
    <t>Zarge Weißlack - WST 18,0 cm
mit Rundkante, WS-Verstellbereich -5 / +15 mm
198,5 x 98,5 cm Rechts</t>
  </si>
  <si>
    <t>Zarge Weißlack - WST 20,5 cm
mit Rundkante, WS-Verstellbereich -5 / +15 mm
198,5 x 98,5  cm Links</t>
  </si>
  <si>
    <t>Zarge Weißlack - WST 20,5 cm
mit Rundkante, WS-Verstellbereich -5 / +15 mm
198,5 x 98,5 cm Rechts</t>
  </si>
  <si>
    <t>Tür Weißlack
eckig, Röhrenspan
BB-Schloss, bänder V0020 vernickelt
2,11 x 61,0 cm Links</t>
  </si>
  <si>
    <t>Zarge Weißlack - WST 16,0 cm
mit Rundkante, WS-Verstellbereich -5 / +15 mm
2,11  x 61,0 cm Rechts</t>
  </si>
  <si>
    <t>Zarge Weißlack - WST 18,0 cm
mit Rundkante, WS-Verstellbereich -5 / +15 mm
2,11 x 61,0 cm Links</t>
  </si>
  <si>
    <t>Zarge Weißlack - WST 18,0 cm
mit Rundkante, WS-Verstellbereich -5 / +15 mm
2,11 x 61,0 cm Rechts</t>
  </si>
  <si>
    <t>Zarge Weißlack - WST 20,5 cm
mit Rundkante, WS-Verstellbereich -5 / +15 mm
2,11 x 61,0 cm Links</t>
  </si>
  <si>
    <t>Hinweis: Die angebotenen Preise sind Festpreise und gelten für die gesamte Vertragslaufzeit. Kostenerhöhungen während der Vertragslaufzeit berechtigen grundsätzlich nicht, Zusatzforderungen geltend zu machen. Die Preise sind so zu kalkulieren, dass sämtliche für die Erbringung der Leistung anfallenden Kosten, einschließlich Transportkosten und möglicher Preiserhöhungen während der Vertragslaufzeit, erfasst sind.</t>
  </si>
  <si>
    <t xml:space="preserve">OV 1611-2026
Ausschreibung Rahmenvereinbarung über die Lieferung von Tischlerbedarfen Holz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</si>
</sst>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5" x14ac:knownFonts="1">
    <font>
      <sz val="10"/>
      <name val="Arial"/>
    </font>
    <font>
      <b/>
      <sz val="10"/>
      <name val="Arial"/>
      <family val="2"/>
    </font>
    <font>
      <sz val="10"/>
      <name val="Arial"/>
      <family val="2"/>
    </font>
    <font>
      <sz val="10"/>
      <name val="Arial"/>
      <family val="2"/>
    </font>
    <font>
      <i/>
      <sz val="8"/>
      <name val="Arial"/>
      <family val="2"/>
    </font>
  </fonts>
  <fills count="6">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theme="0"/>
        <bgColor indexed="64"/>
      </patternFill>
    </fill>
    <fill>
      <patternFill patternType="solid">
        <fgColor theme="0" tint="-0.14999847407452621"/>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right style="medium">
        <color indexed="8"/>
      </right>
      <top/>
      <bottom/>
      <diagonal/>
    </border>
    <border>
      <left style="medium">
        <color indexed="8"/>
      </left>
      <right/>
      <top/>
      <bottom/>
      <diagonal/>
    </border>
    <border>
      <left style="medium">
        <color indexed="64"/>
      </left>
      <right style="thin">
        <color indexed="64"/>
      </right>
      <top style="medium">
        <color indexed="64"/>
      </top>
      <bottom style="thin">
        <color indexed="64"/>
      </bottom>
      <diagonal/>
    </border>
    <border>
      <left/>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9" fontId="3" fillId="0" borderId="0" applyFont="0" applyFill="0" applyBorder="0" applyAlignment="0" applyProtection="0"/>
  </cellStyleXfs>
  <cellXfs count="40">
    <xf numFmtId="0" fontId="0" fillId="0" borderId="0" xfId="0"/>
    <xf numFmtId="0" fontId="0" fillId="3" borderId="0" xfId="0" applyFill="1" applyAlignment="1" applyProtection="1">
      <alignment vertical="top"/>
      <protection locked="0"/>
    </xf>
    <xf numFmtId="0" fontId="0" fillId="3" borderId="0" xfId="0" applyFill="1" applyAlignment="1" applyProtection="1">
      <alignment vertical="top" wrapText="1"/>
      <protection locked="0"/>
    </xf>
    <xf numFmtId="0" fontId="2" fillId="3" borderId="1" xfId="0" applyFont="1" applyFill="1" applyBorder="1" applyAlignment="1" applyProtection="1">
      <alignment vertical="top" wrapText="1"/>
      <protection locked="0"/>
    </xf>
    <xf numFmtId="164" fontId="2" fillId="3" borderId="1" xfId="0" applyNumberFormat="1" applyFont="1" applyFill="1" applyBorder="1" applyAlignment="1" applyProtection="1">
      <alignment vertical="top"/>
      <protection locked="0"/>
    </xf>
    <xf numFmtId="0" fontId="1" fillId="0" borderId="2" xfId="0" applyFont="1" applyBorder="1" applyAlignment="1" applyProtection="1">
      <alignment horizontal="center" vertical="top" wrapText="1"/>
    </xf>
    <xf numFmtId="0" fontId="1" fillId="0" borderId="3" xfId="0" applyFont="1" applyBorder="1" applyAlignment="1" applyProtection="1">
      <alignment horizontal="center" vertical="top"/>
    </xf>
    <xf numFmtId="0" fontId="1" fillId="0" borderId="4" xfId="0" applyFont="1" applyBorder="1" applyAlignment="1" applyProtection="1">
      <alignment horizontal="center" vertical="top"/>
    </xf>
    <xf numFmtId="0" fontId="0" fillId="0" borderId="0" xfId="0" applyAlignment="1" applyProtection="1">
      <alignment vertical="top"/>
    </xf>
    <xf numFmtId="0" fontId="2" fillId="0" borderId="0" xfId="0" applyFont="1" applyAlignment="1" applyProtection="1">
      <alignment horizontal="right" vertical="top"/>
    </xf>
    <xf numFmtId="0" fontId="4" fillId="0" borderId="0" xfId="0" applyFont="1" applyAlignment="1" applyProtection="1">
      <alignment horizontal="left" vertical="top" wrapText="1"/>
    </xf>
    <xf numFmtId="0" fontId="4" fillId="0" borderId="0" xfId="0" applyFont="1" applyAlignment="1" applyProtection="1">
      <alignment vertical="top" wrapText="1"/>
    </xf>
    <xf numFmtId="0" fontId="0" fillId="0" borderId="10" xfId="0" applyBorder="1" applyAlignment="1" applyProtection="1">
      <alignment horizontal="center"/>
    </xf>
    <xf numFmtId="0" fontId="0" fillId="0" borderId="11" xfId="0" applyBorder="1" applyAlignment="1" applyProtection="1">
      <alignment horizontal="center"/>
    </xf>
    <xf numFmtId="0" fontId="0" fillId="0" borderId="12" xfId="0" applyBorder="1" applyAlignment="1" applyProtection="1">
      <alignment horizontal="center"/>
    </xf>
    <xf numFmtId="0" fontId="2" fillId="2" borderId="7" xfId="0" applyFont="1" applyFill="1" applyBorder="1" applyAlignment="1" applyProtection="1">
      <alignment horizontal="center" vertical="top" wrapText="1"/>
    </xf>
    <xf numFmtId="0" fontId="2" fillId="2" borderId="8" xfId="0" applyFont="1" applyFill="1" applyBorder="1" applyAlignment="1" applyProtection="1">
      <alignment vertical="top"/>
    </xf>
    <xf numFmtId="0" fontId="2" fillId="2" borderId="8" xfId="0" applyFont="1" applyFill="1" applyBorder="1" applyAlignment="1" applyProtection="1">
      <alignment vertical="top" wrapText="1"/>
    </xf>
    <xf numFmtId="0" fontId="2" fillId="2" borderId="9" xfId="0" applyFont="1" applyFill="1" applyBorder="1" applyAlignment="1" applyProtection="1">
      <alignment vertical="top" wrapText="1"/>
    </xf>
    <xf numFmtId="0" fontId="2" fillId="0" borderId="5" xfId="0" applyFont="1" applyBorder="1" applyAlignment="1" applyProtection="1">
      <alignment horizontal="left" vertical="top"/>
    </xf>
    <xf numFmtId="49" fontId="2" fillId="0" borderId="13" xfId="0" applyNumberFormat="1" applyFont="1" applyBorder="1" applyAlignment="1" applyProtection="1">
      <alignment horizontal="left" vertical="center" wrapText="1"/>
    </xf>
    <xf numFmtId="1" fontId="0" fillId="0" borderId="0" xfId="0" applyNumberFormat="1" applyAlignment="1" applyProtection="1">
      <alignment horizontal="left" vertical="center"/>
    </xf>
    <xf numFmtId="1" fontId="0" fillId="0" borderId="14" xfId="0" applyNumberFormat="1" applyBorder="1" applyAlignment="1" applyProtection="1">
      <alignment horizontal="left" vertical="center"/>
    </xf>
    <xf numFmtId="164" fontId="2" fillId="0" borderId="6" xfId="0" applyNumberFormat="1" applyFont="1" applyBorder="1" applyAlignment="1" applyProtection="1">
      <alignment vertical="top"/>
    </xf>
    <xf numFmtId="49" fontId="0" fillId="0" borderId="13" xfId="0" applyNumberFormat="1" applyBorder="1" applyAlignment="1" applyProtection="1">
      <alignment horizontal="left" vertical="center" wrapText="1"/>
    </xf>
    <xf numFmtId="164" fontId="2" fillId="5" borderId="6" xfId="0" applyNumberFormat="1" applyFont="1" applyFill="1" applyBorder="1" applyAlignment="1" applyProtection="1">
      <alignment vertical="top"/>
    </xf>
    <xf numFmtId="0" fontId="0" fillId="4" borderId="0" xfId="0" applyFill="1" applyAlignment="1" applyProtection="1">
      <alignment vertical="top"/>
    </xf>
    <xf numFmtId="0" fontId="1" fillId="0" borderId="0" xfId="0" applyFont="1" applyAlignment="1" applyProtection="1">
      <alignment vertical="top"/>
    </xf>
    <xf numFmtId="0" fontId="1" fillId="0" borderId="15" xfId="0" applyFont="1" applyBorder="1" applyAlignment="1" applyProtection="1">
      <alignment horizontal="right" vertical="top"/>
    </xf>
    <xf numFmtId="0" fontId="0" fillId="0" borderId="16" xfId="0" applyBorder="1" applyAlignment="1" applyProtection="1">
      <alignment vertical="top"/>
    </xf>
    <xf numFmtId="164" fontId="0" fillId="0" borderId="17" xfId="0" applyNumberFormat="1" applyBorder="1" applyAlignment="1" applyProtection="1">
      <alignment vertical="top"/>
    </xf>
    <xf numFmtId="0" fontId="0" fillId="0" borderId="0" xfId="0" applyAlignment="1" applyProtection="1">
      <alignment horizontal="right" vertical="top"/>
    </xf>
    <xf numFmtId="0" fontId="1" fillId="0" borderId="18" xfId="0" applyFont="1" applyBorder="1" applyAlignment="1" applyProtection="1">
      <alignment horizontal="right" vertical="top"/>
    </xf>
    <xf numFmtId="9" fontId="2" fillId="0" borderId="1" xfId="0" applyNumberFormat="1" applyFont="1" applyBorder="1" applyAlignment="1" applyProtection="1">
      <alignment vertical="top"/>
    </xf>
    <xf numFmtId="164" fontId="2" fillId="0" borderId="19" xfId="0" applyNumberFormat="1" applyFont="1" applyBorder="1" applyAlignment="1" applyProtection="1">
      <alignment vertical="top"/>
    </xf>
    <xf numFmtId="0" fontId="1" fillId="0" borderId="20" xfId="0" applyFont="1" applyBorder="1" applyAlignment="1" applyProtection="1">
      <alignment horizontal="right" vertical="top" wrapText="1"/>
    </xf>
    <xf numFmtId="0" fontId="2" fillId="0" borderId="21" xfId="0" applyFont="1" applyBorder="1" applyAlignment="1" applyProtection="1">
      <alignment vertical="top"/>
    </xf>
    <xf numFmtId="164" fontId="1" fillId="0" borderId="22" xfId="0" applyNumberFormat="1" applyFont="1" applyBorder="1" applyAlignment="1" applyProtection="1">
      <alignment vertical="top"/>
    </xf>
    <xf numFmtId="164" fontId="0" fillId="0" borderId="0" xfId="0" applyNumberFormat="1" applyAlignment="1" applyProtection="1">
      <alignment vertical="top"/>
    </xf>
    <xf numFmtId="2" fontId="0" fillId="0" borderId="0" xfId="1" applyNumberFormat="1" applyFont="1" applyAlignment="1" applyProtection="1">
      <alignment vertical="top"/>
    </xf>
  </cellXfs>
  <cellStyles count="2">
    <cellStyle name="Prozent" xfId="1" builtinId="5"/>
    <cellStyle name="Standard" xfId="0" builtinId="0"/>
  </cellStyles>
  <dxfs count="13">
    <dxf>
      <font>
        <strike val="0"/>
        <outline val="0"/>
        <shadow val="0"/>
        <u val="none"/>
        <vertAlign val="baseline"/>
        <sz val="10"/>
        <color auto="1"/>
        <name val="Arial"/>
        <scheme val="none"/>
      </font>
      <numFmt numFmtId="164" formatCode="#,##0.00\ &quot;€&quot;"/>
      <fill>
        <patternFill patternType="solid">
          <fgColor indexed="64"/>
          <bgColor rgb="FFFFFFCC"/>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0"/>
        <color auto="1"/>
        <name val="Arial"/>
        <scheme val="none"/>
      </font>
      <fill>
        <patternFill patternType="solid">
          <fgColor indexed="64"/>
          <bgColor rgb="FFFFFFCC"/>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0"/>
        <color auto="1"/>
        <name val="Arial"/>
        <scheme val="none"/>
      </font>
      <fill>
        <patternFill patternType="solid">
          <fgColor indexed="64"/>
          <bgColor rgb="FFFFFFCC"/>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0"/>
        <color auto="1"/>
        <name val="Arial"/>
        <scheme val="none"/>
      </font>
      <protection locked="1" hidden="0"/>
    </dxf>
    <dxf>
      <protection locked="1" hidden="0"/>
    </dxf>
    <dxf>
      <font>
        <strike val="0"/>
        <outline val="0"/>
        <shadow val="0"/>
        <u val="none"/>
        <vertAlign val="baseline"/>
        <sz val="10"/>
        <color auto="1"/>
        <name val="Arial"/>
        <scheme val="none"/>
      </font>
      <numFmt numFmtId="164" formatCode="#,##0.00\ &quot;€&quot;"/>
      <alignment horizontal="general" vertical="top" textRotation="0" wrapText="0" indent="0" justifyLastLine="0" shrinkToFit="0" readingOrder="0"/>
      <border diagonalUp="0" diagonalDown="0">
        <left/>
        <right/>
        <top style="thin">
          <color indexed="64"/>
        </top>
        <bottom style="thin">
          <color indexed="64"/>
        </bottom>
      </border>
      <protection locked="1" hidden="0"/>
    </dxf>
    <dxf>
      <font>
        <strike val="0"/>
        <outline val="0"/>
        <shadow val="0"/>
        <u val="none"/>
        <vertAlign val="baseline"/>
        <sz val="10"/>
        <color auto="1"/>
        <name val="Arial"/>
        <scheme val="none"/>
      </font>
      <numFmt numFmtId="1" formatCode="0"/>
      <fill>
        <patternFill patternType="none">
          <fgColor indexed="64"/>
          <bgColor auto="1"/>
        </patternFill>
      </fill>
      <alignment horizontal="left" vertical="center" textRotation="0" wrapText="0" indent="0" justifyLastLine="0" shrinkToFit="0" readingOrder="0"/>
      <border diagonalUp="0" diagonalDown="0">
        <left style="medium">
          <color indexed="8"/>
        </left>
        <right/>
        <top/>
        <bottom/>
      </border>
      <protection locked="1" hidden="0"/>
    </dxf>
    <dxf>
      <font>
        <strike val="0"/>
        <outline val="0"/>
        <shadow val="0"/>
        <u val="none"/>
        <vertAlign val="baseline"/>
        <sz val="10"/>
        <color auto="1"/>
        <name val="Arial"/>
        <scheme val="none"/>
      </font>
      <numFmt numFmtId="164" formatCode="#,##0.00\ &quot;€&quot;"/>
      <fill>
        <patternFill patternType="solid">
          <fgColor indexed="64"/>
          <bgColor rgb="FFFFFFCC"/>
        </patternFill>
      </fill>
      <alignment horizontal="general" vertical="top" textRotation="0" wrapText="0" indent="0" justifyLastLine="0" shrinkToFit="0" readingOrder="0"/>
      <border diagonalUp="0" diagonalDown="0">
        <left style="thin">
          <color indexed="64"/>
        </left>
        <right style="medium">
          <color indexed="8"/>
        </right>
        <top style="thin">
          <color indexed="64"/>
        </top>
        <bottom style="thin">
          <color indexed="64"/>
        </bottom>
      </border>
      <protection locked="1" hidden="0"/>
    </dxf>
    <dxf>
      <font>
        <strike val="0"/>
        <outline val="0"/>
        <shadow val="0"/>
        <u val="none"/>
        <vertAlign val="baseline"/>
        <sz val="10"/>
        <color auto="1"/>
        <name val="Arial"/>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10"/>
        <color auto="1"/>
        <name val="Arial"/>
        <scheme val="none"/>
      </font>
      <alignment horizontal="left" vertical="top" textRotation="0" wrapText="0" indent="0" justifyLastLine="0" shrinkToFit="0" readingOrder="0"/>
      <border diagonalUp="0" diagonalDown="0">
        <left/>
        <right style="thin">
          <color indexed="64"/>
        </right>
        <top style="thin">
          <color indexed="64"/>
        </top>
        <bottom style="thin">
          <color indexed="64"/>
        </bottom>
      </border>
      <protection locked="1" hidden="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7CAC172-BB38-4128-B360-8220F119BA3D}" name="Tabelle1" displayName="Tabelle1" ref="A6:H47" totalsRowShown="0" headerRowDxfId="4" dataDxfId="3" headerRowBorderDxfId="12" tableBorderDxfId="11" totalsRowBorderDxfId="10">
  <autoFilter ref="A6:H47" xr:uid="{47CAC172-BB38-4128-B360-8220F119BA3D}"/>
  <tableColumns count="8">
    <tableColumn id="1" xr3:uid="{60DBC9B6-F7BA-40E4-9D1C-21C5C2E13095}" name="Pos." dataDxfId="9"/>
    <tableColumn id="2" xr3:uid="{C1CC1DCA-FD98-49E5-A351-164A1A7807C2}" name="Artikel" dataDxfId="8"/>
    <tableColumn id="3" xr3:uid="{02964461-F112-433E-A98C-1804EC3DCC34}" name="Herstellerfirma" dataDxfId="2"/>
    <tableColumn id="4" xr3:uid="{204E5DA7-D8F8-477D-9049-2442876E3EF4}" name="Qualitätsmerkmale" dataDxfId="1"/>
    <tableColumn id="6" xr3:uid="{1445955A-C394-4DF7-A694-15B5723AE8A2}" name="Einzelpreis netto" dataDxfId="0"/>
    <tableColumn id="5" xr3:uid="{8D520281-26C5-4A0D-AE42-7DE58F17BC10}" name="Mengeneinheit" dataDxfId="7"/>
    <tableColumn id="7" xr3:uid="{C89F596D-C32B-4A71-81B8-6BBB331542C3}" name="Multiplikator (für 3 Jahre)" dataDxfId="6"/>
    <tableColumn id="8" xr3:uid="{882094E9-5A3E-46B3-AD61-1C3CF0B2A783}" name="Gesamtpreis netto" dataDxfId="5">
      <calculatedColumnFormula>E7*G7</calculatedColumnFormula>
    </tableColumn>
  </tableColumns>
  <tableStyleInfo name="TableStyleLight15"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7FAE4-87C4-4AFF-B3FA-1E8F9D2EF48D}">
  <dimension ref="A1:H56"/>
  <sheetViews>
    <sheetView tabSelected="1" zoomScale="110" zoomScaleNormal="110" workbookViewId="0">
      <selection activeCell="B7" sqref="B7"/>
    </sheetView>
  </sheetViews>
  <sheetFormatPr baseColWidth="10" defaultColWidth="11.42578125" defaultRowHeight="12.75" x14ac:dyDescent="0.2"/>
  <cols>
    <col min="1" max="1" width="9.42578125" style="8" customWidth="1"/>
    <col min="2" max="2" width="64.5703125" style="8" customWidth="1"/>
    <col min="3" max="4" width="21.85546875" style="8" customWidth="1"/>
    <col min="5" max="5" width="13" style="8" customWidth="1"/>
    <col min="6" max="6" width="17.42578125" style="8" customWidth="1"/>
    <col min="7" max="7" width="12.5703125" style="8" bestFit="1" customWidth="1"/>
    <col min="8" max="8" width="18.42578125" style="8" customWidth="1"/>
    <col min="9" max="16384" width="11.42578125" style="8"/>
  </cols>
  <sheetData>
    <row r="1" spans="1:8" ht="42" customHeight="1" thickBot="1" x14ac:dyDescent="0.25">
      <c r="A1" s="5" t="s">
        <v>56</v>
      </c>
      <c r="B1" s="6"/>
      <c r="C1" s="6"/>
      <c r="D1" s="6"/>
      <c r="E1" s="6"/>
      <c r="F1" s="6"/>
      <c r="G1" s="6"/>
      <c r="H1" s="7"/>
    </row>
    <row r="3" spans="1:8" ht="18.75" customHeight="1" x14ac:dyDescent="0.2">
      <c r="A3" s="9" t="s">
        <v>5</v>
      </c>
      <c r="B3" s="2"/>
      <c r="C3" s="9" t="s">
        <v>6</v>
      </c>
      <c r="D3" s="1"/>
    </row>
    <row r="4" spans="1:8" ht="27.75" customHeight="1" thickBot="1" x14ac:dyDescent="0.25">
      <c r="A4" s="9"/>
      <c r="B4" s="10" t="s">
        <v>55</v>
      </c>
      <c r="C4" s="10"/>
      <c r="D4" s="10"/>
      <c r="E4" s="10"/>
      <c r="F4" s="10"/>
      <c r="G4" s="10"/>
      <c r="H4" s="10"/>
    </row>
    <row r="5" spans="1:8" ht="18.75" customHeight="1" thickTop="1" x14ac:dyDescent="0.2">
      <c r="A5" s="9"/>
      <c r="B5" s="11"/>
      <c r="C5" s="12" t="s">
        <v>10</v>
      </c>
      <c r="D5" s="13"/>
      <c r="E5" s="14"/>
    </row>
    <row r="6" spans="1:8" ht="25.5" x14ac:dyDescent="0.2">
      <c r="A6" s="15" t="s">
        <v>7</v>
      </c>
      <c r="B6" s="16" t="s">
        <v>2</v>
      </c>
      <c r="C6" s="16" t="s">
        <v>8</v>
      </c>
      <c r="D6" s="16" t="s">
        <v>9</v>
      </c>
      <c r="E6" s="17" t="s">
        <v>3</v>
      </c>
      <c r="F6" s="17" t="s">
        <v>1</v>
      </c>
      <c r="G6" s="17" t="s">
        <v>13</v>
      </c>
      <c r="H6" s="18" t="s">
        <v>4</v>
      </c>
    </row>
    <row r="7" spans="1:8" ht="51" x14ac:dyDescent="0.2">
      <c r="A7" s="19">
        <v>1</v>
      </c>
      <c r="B7" s="20" t="s">
        <v>14</v>
      </c>
      <c r="C7" s="3"/>
      <c r="D7" s="3"/>
      <c r="E7" s="4"/>
      <c r="F7" s="21" t="s">
        <v>0</v>
      </c>
      <c r="G7" s="22">
        <v>300</v>
      </c>
      <c r="H7" s="23">
        <f t="shared" ref="H7:H29" si="0">E7*G7</f>
        <v>0</v>
      </c>
    </row>
    <row r="8" spans="1:8" ht="51" x14ac:dyDescent="0.2">
      <c r="A8" s="19">
        <v>2</v>
      </c>
      <c r="B8" s="24" t="s">
        <v>15</v>
      </c>
      <c r="C8" s="3"/>
      <c r="D8" s="3"/>
      <c r="E8" s="4"/>
      <c r="F8" s="21"/>
      <c r="G8" s="22">
        <v>300</v>
      </c>
      <c r="H8" s="23">
        <f t="shared" si="0"/>
        <v>0</v>
      </c>
    </row>
    <row r="9" spans="1:8" s="26" customFormat="1" ht="51" x14ac:dyDescent="0.2">
      <c r="A9" s="19">
        <v>3</v>
      </c>
      <c r="B9" s="24" t="s">
        <v>16</v>
      </c>
      <c r="C9" s="3"/>
      <c r="D9" s="3"/>
      <c r="E9" s="4"/>
      <c r="F9" s="21" t="s">
        <v>0</v>
      </c>
      <c r="G9" s="22">
        <v>300</v>
      </c>
      <c r="H9" s="25">
        <f t="shared" si="0"/>
        <v>0</v>
      </c>
    </row>
    <row r="10" spans="1:8" ht="51" x14ac:dyDescent="0.2">
      <c r="A10" s="19">
        <v>4</v>
      </c>
      <c r="B10" s="24" t="s">
        <v>17</v>
      </c>
      <c r="C10" s="3"/>
      <c r="D10" s="3"/>
      <c r="E10" s="4"/>
      <c r="F10" s="21" t="s">
        <v>0</v>
      </c>
      <c r="G10" s="22">
        <v>300</v>
      </c>
      <c r="H10" s="23">
        <f t="shared" si="0"/>
        <v>0</v>
      </c>
    </row>
    <row r="11" spans="1:8" ht="51" x14ac:dyDescent="0.2">
      <c r="A11" s="19">
        <v>5</v>
      </c>
      <c r="B11" s="24" t="s">
        <v>18</v>
      </c>
      <c r="C11" s="3"/>
      <c r="D11" s="3"/>
      <c r="E11" s="4"/>
      <c r="F11" s="21" t="s">
        <v>0</v>
      </c>
      <c r="G11" s="22">
        <v>300</v>
      </c>
      <c r="H11" s="23">
        <f t="shared" si="0"/>
        <v>0</v>
      </c>
    </row>
    <row r="12" spans="1:8" ht="51" x14ac:dyDescent="0.2">
      <c r="A12" s="19">
        <v>6</v>
      </c>
      <c r="B12" s="24" t="s">
        <v>19</v>
      </c>
      <c r="C12" s="3"/>
      <c r="D12" s="3"/>
      <c r="E12" s="4"/>
      <c r="F12" s="21" t="s">
        <v>0</v>
      </c>
      <c r="G12" s="22">
        <v>300</v>
      </c>
      <c r="H12" s="23">
        <f t="shared" si="0"/>
        <v>0</v>
      </c>
    </row>
    <row r="13" spans="1:8" ht="51" x14ac:dyDescent="0.2">
      <c r="A13" s="19">
        <v>7</v>
      </c>
      <c r="B13" s="24" t="s">
        <v>20</v>
      </c>
      <c r="C13" s="3"/>
      <c r="D13" s="3"/>
      <c r="E13" s="4"/>
      <c r="F13" s="21" t="s">
        <v>0</v>
      </c>
      <c r="G13" s="22">
        <v>300</v>
      </c>
      <c r="H13" s="23">
        <f t="shared" si="0"/>
        <v>0</v>
      </c>
    </row>
    <row r="14" spans="1:8" ht="51" x14ac:dyDescent="0.2">
      <c r="A14" s="19">
        <v>8</v>
      </c>
      <c r="B14" s="24" t="s">
        <v>21</v>
      </c>
      <c r="C14" s="3"/>
      <c r="D14" s="3"/>
      <c r="E14" s="4"/>
      <c r="F14" s="21" t="s">
        <v>0</v>
      </c>
      <c r="G14" s="22">
        <v>300</v>
      </c>
      <c r="H14" s="23">
        <f t="shared" si="0"/>
        <v>0</v>
      </c>
    </row>
    <row r="15" spans="1:8" ht="38.25" x14ac:dyDescent="0.2">
      <c r="A15" s="19">
        <v>9</v>
      </c>
      <c r="B15" s="24" t="s">
        <v>22</v>
      </c>
      <c r="C15" s="3"/>
      <c r="D15" s="3"/>
      <c r="E15" s="4"/>
      <c r="F15" s="21" t="s">
        <v>0</v>
      </c>
      <c r="G15" s="22">
        <v>100</v>
      </c>
      <c r="H15" s="23">
        <f t="shared" si="0"/>
        <v>0</v>
      </c>
    </row>
    <row r="16" spans="1:8" ht="38.25" x14ac:dyDescent="0.2">
      <c r="A16" s="19">
        <v>10</v>
      </c>
      <c r="B16" s="24" t="s">
        <v>23</v>
      </c>
      <c r="C16" s="3"/>
      <c r="D16" s="3"/>
      <c r="E16" s="4"/>
      <c r="F16" s="21" t="s">
        <v>0</v>
      </c>
      <c r="G16" s="22">
        <v>50</v>
      </c>
      <c r="H16" s="23">
        <f t="shared" si="0"/>
        <v>0</v>
      </c>
    </row>
    <row r="17" spans="1:8" ht="38.25" x14ac:dyDescent="0.2">
      <c r="A17" s="19">
        <v>11</v>
      </c>
      <c r="B17" s="24" t="s">
        <v>24</v>
      </c>
      <c r="C17" s="3"/>
      <c r="D17" s="3"/>
      <c r="E17" s="4"/>
      <c r="F17" s="21" t="s">
        <v>0</v>
      </c>
      <c r="G17" s="22">
        <v>25</v>
      </c>
      <c r="H17" s="23">
        <f t="shared" si="0"/>
        <v>0</v>
      </c>
    </row>
    <row r="18" spans="1:8" ht="38.25" x14ac:dyDescent="0.2">
      <c r="A18" s="19">
        <v>12</v>
      </c>
      <c r="B18" s="24" t="s">
        <v>25</v>
      </c>
      <c r="C18" s="3"/>
      <c r="D18" s="3"/>
      <c r="E18" s="4"/>
      <c r="F18" s="21" t="s">
        <v>0</v>
      </c>
      <c r="G18" s="22">
        <v>25</v>
      </c>
      <c r="H18" s="23">
        <f t="shared" si="0"/>
        <v>0</v>
      </c>
    </row>
    <row r="19" spans="1:8" ht="38.25" x14ac:dyDescent="0.2">
      <c r="A19" s="19">
        <v>13</v>
      </c>
      <c r="B19" s="24" t="s">
        <v>26</v>
      </c>
      <c r="C19" s="3"/>
      <c r="D19" s="3"/>
      <c r="E19" s="4"/>
      <c r="F19" s="21" t="s">
        <v>0</v>
      </c>
      <c r="G19" s="22">
        <v>25</v>
      </c>
      <c r="H19" s="23">
        <f t="shared" si="0"/>
        <v>0</v>
      </c>
    </row>
    <row r="20" spans="1:8" ht="38.25" x14ac:dyDescent="0.2">
      <c r="A20" s="19">
        <v>14</v>
      </c>
      <c r="B20" s="24" t="s">
        <v>27</v>
      </c>
      <c r="C20" s="3"/>
      <c r="D20" s="3"/>
      <c r="E20" s="4"/>
      <c r="F20" s="21" t="s">
        <v>0</v>
      </c>
      <c r="G20" s="22">
        <v>25</v>
      </c>
      <c r="H20" s="23">
        <f t="shared" si="0"/>
        <v>0</v>
      </c>
    </row>
    <row r="21" spans="1:8" ht="38.25" x14ac:dyDescent="0.2">
      <c r="A21" s="19">
        <v>15</v>
      </c>
      <c r="B21" s="24" t="s">
        <v>28</v>
      </c>
      <c r="C21" s="3"/>
      <c r="D21" s="3"/>
      <c r="E21" s="4"/>
      <c r="F21" s="21" t="s">
        <v>0</v>
      </c>
      <c r="G21" s="22">
        <v>25</v>
      </c>
      <c r="H21" s="23">
        <f t="shared" si="0"/>
        <v>0</v>
      </c>
    </row>
    <row r="22" spans="1:8" ht="38.25" x14ac:dyDescent="0.2">
      <c r="A22" s="19">
        <v>16</v>
      </c>
      <c r="B22" s="24" t="s">
        <v>29</v>
      </c>
      <c r="C22" s="3"/>
      <c r="D22" s="3"/>
      <c r="E22" s="4"/>
      <c r="F22" s="21" t="s">
        <v>0</v>
      </c>
      <c r="G22" s="22">
        <v>10</v>
      </c>
      <c r="H22" s="23">
        <f t="shared" si="0"/>
        <v>0</v>
      </c>
    </row>
    <row r="23" spans="1:8" ht="38.25" x14ac:dyDescent="0.2">
      <c r="A23" s="19">
        <v>17</v>
      </c>
      <c r="B23" s="24" t="s">
        <v>30</v>
      </c>
      <c r="C23" s="3"/>
      <c r="D23" s="3"/>
      <c r="E23" s="4"/>
      <c r="F23" s="21" t="s">
        <v>0</v>
      </c>
      <c r="G23" s="22">
        <v>10</v>
      </c>
      <c r="H23" s="23">
        <f t="shared" si="0"/>
        <v>0</v>
      </c>
    </row>
    <row r="24" spans="1:8" ht="38.25" x14ac:dyDescent="0.2">
      <c r="A24" s="19">
        <v>18</v>
      </c>
      <c r="B24" s="24" t="s">
        <v>31</v>
      </c>
      <c r="C24" s="3"/>
      <c r="D24" s="3"/>
      <c r="E24" s="4"/>
      <c r="F24" s="21" t="s">
        <v>0</v>
      </c>
      <c r="G24" s="22">
        <v>100</v>
      </c>
      <c r="H24" s="23">
        <f t="shared" si="0"/>
        <v>0</v>
      </c>
    </row>
    <row r="25" spans="1:8" ht="38.25" x14ac:dyDescent="0.2">
      <c r="A25" s="19">
        <v>19</v>
      </c>
      <c r="B25" s="24" t="s">
        <v>32</v>
      </c>
      <c r="C25" s="3"/>
      <c r="D25" s="3"/>
      <c r="E25" s="4"/>
      <c r="F25" s="21" t="s">
        <v>0</v>
      </c>
      <c r="G25" s="22">
        <v>100</v>
      </c>
      <c r="H25" s="23">
        <f t="shared" si="0"/>
        <v>0</v>
      </c>
    </row>
    <row r="26" spans="1:8" ht="38.25" x14ac:dyDescent="0.2">
      <c r="A26" s="19">
        <v>20</v>
      </c>
      <c r="B26" s="24" t="s">
        <v>33</v>
      </c>
      <c r="C26" s="3"/>
      <c r="D26" s="3"/>
      <c r="E26" s="4"/>
      <c r="F26" s="21" t="s">
        <v>0</v>
      </c>
      <c r="G26" s="22">
        <v>200</v>
      </c>
      <c r="H26" s="23">
        <f t="shared" si="0"/>
        <v>0</v>
      </c>
    </row>
    <row r="27" spans="1:8" ht="38.25" x14ac:dyDescent="0.2">
      <c r="A27" s="19">
        <v>21</v>
      </c>
      <c r="B27" s="24" t="s">
        <v>34</v>
      </c>
      <c r="C27" s="3"/>
      <c r="D27" s="3"/>
      <c r="E27" s="4"/>
      <c r="F27" s="21" t="s">
        <v>0</v>
      </c>
      <c r="G27" s="22">
        <v>200</v>
      </c>
      <c r="H27" s="23">
        <f t="shared" si="0"/>
        <v>0</v>
      </c>
    </row>
    <row r="28" spans="1:8" ht="38.25" x14ac:dyDescent="0.2">
      <c r="A28" s="19">
        <v>22</v>
      </c>
      <c r="B28" s="24" t="s">
        <v>35</v>
      </c>
      <c r="C28" s="3"/>
      <c r="D28" s="3"/>
      <c r="E28" s="4"/>
      <c r="F28" s="21" t="s">
        <v>0</v>
      </c>
      <c r="G28" s="22">
        <v>10</v>
      </c>
      <c r="H28" s="23">
        <f t="shared" si="0"/>
        <v>0</v>
      </c>
    </row>
    <row r="29" spans="1:8" ht="38.25" x14ac:dyDescent="0.2">
      <c r="A29" s="19">
        <v>23</v>
      </c>
      <c r="B29" s="24" t="s">
        <v>36</v>
      </c>
      <c r="C29" s="3"/>
      <c r="D29" s="3"/>
      <c r="E29" s="4"/>
      <c r="F29" s="21" t="s">
        <v>0</v>
      </c>
      <c r="G29" s="22">
        <v>10</v>
      </c>
      <c r="H29" s="23">
        <f t="shared" si="0"/>
        <v>0</v>
      </c>
    </row>
    <row r="30" spans="1:8" ht="38.25" x14ac:dyDescent="0.2">
      <c r="A30" s="19">
        <v>24</v>
      </c>
      <c r="B30" s="24" t="s">
        <v>37</v>
      </c>
      <c r="C30" s="3"/>
      <c r="D30" s="3"/>
      <c r="E30" s="4"/>
      <c r="F30" s="21" t="s">
        <v>0</v>
      </c>
      <c r="G30" s="22">
        <v>15</v>
      </c>
      <c r="H30" s="23">
        <f t="shared" ref="H30:H41" si="1">E30*G30</f>
        <v>0</v>
      </c>
    </row>
    <row r="31" spans="1:8" ht="38.25" x14ac:dyDescent="0.2">
      <c r="A31" s="19">
        <v>25</v>
      </c>
      <c r="B31" s="24" t="s">
        <v>38</v>
      </c>
      <c r="C31" s="3"/>
      <c r="D31" s="3"/>
      <c r="E31" s="4"/>
      <c r="F31" s="21" t="s">
        <v>0</v>
      </c>
      <c r="G31" s="22">
        <v>15</v>
      </c>
      <c r="H31" s="23">
        <f t="shared" si="1"/>
        <v>0</v>
      </c>
    </row>
    <row r="32" spans="1:8" ht="38.25" x14ac:dyDescent="0.2">
      <c r="A32" s="19">
        <v>26</v>
      </c>
      <c r="B32" s="24" t="s">
        <v>39</v>
      </c>
      <c r="C32" s="3"/>
      <c r="D32" s="3"/>
      <c r="E32" s="4"/>
      <c r="F32" s="21" t="s">
        <v>0</v>
      </c>
      <c r="G32" s="22">
        <v>15</v>
      </c>
      <c r="H32" s="23">
        <f t="shared" si="1"/>
        <v>0</v>
      </c>
    </row>
    <row r="33" spans="1:8" ht="38.25" x14ac:dyDescent="0.2">
      <c r="A33" s="19">
        <v>27</v>
      </c>
      <c r="B33" s="24" t="s">
        <v>40</v>
      </c>
      <c r="C33" s="3"/>
      <c r="D33" s="3"/>
      <c r="E33" s="4"/>
      <c r="F33" s="21" t="s">
        <v>0</v>
      </c>
      <c r="G33" s="22">
        <v>15</v>
      </c>
      <c r="H33" s="23">
        <f t="shared" si="1"/>
        <v>0</v>
      </c>
    </row>
    <row r="34" spans="1:8" ht="38.25" x14ac:dyDescent="0.2">
      <c r="A34" s="19">
        <v>28</v>
      </c>
      <c r="B34" s="24" t="s">
        <v>41</v>
      </c>
      <c r="C34" s="3"/>
      <c r="D34" s="3"/>
      <c r="E34" s="4"/>
      <c r="F34" s="21" t="s">
        <v>0</v>
      </c>
      <c r="G34" s="22">
        <v>15</v>
      </c>
      <c r="H34" s="23">
        <f t="shared" si="1"/>
        <v>0</v>
      </c>
    </row>
    <row r="35" spans="1:8" ht="38.25" x14ac:dyDescent="0.2">
      <c r="A35" s="19">
        <v>29</v>
      </c>
      <c r="B35" s="24" t="s">
        <v>42</v>
      </c>
      <c r="C35" s="3"/>
      <c r="D35" s="3"/>
      <c r="E35" s="4"/>
      <c r="F35" s="21" t="s">
        <v>0</v>
      </c>
      <c r="G35" s="22">
        <v>15</v>
      </c>
      <c r="H35" s="23">
        <f t="shared" si="1"/>
        <v>0</v>
      </c>
    </row>
    <row r="36" spans="1:8" ht="38.25" x14ac:dyDescent="0.2">
      <c r="A36" s="19">
        <v>30</v>
      </c>
      <c r="B36" s="24" t="s">
        <v>43</v>
      </c>
      <c r="C36" s="3"/>
      <c r="D36" s="3"/>
      <c r="E36" s="4"/>
      <c r="F36" s="21" t="s">
        <v>0</v>
      </c>
      <c r="G36" s="22">
        <v>15</v>
      </c>
      <c r="H36" s="23">
        <f t="shared" si="1"/>
        <v>0</v>
      </c>
    </row>
    <row r="37" spans="1:8" ht="38.25" x14ac:dyDescent="0.2">
      <c r="A37" s="19">
        <v>31</v>
      </c>
      <c r="B37" s="24" t="s">
        <v>44</v>
      </c>
      <c r="C37" s="3"/>
      <c r="D37" s="3"/>
      <c r="E37" s="4"/>
      <c r="F37" s="21" t="s">
        <v>0</v>
      </c>
      <c r="G37" s="22">
        <v>15</v>
      </c>
      <c r="H37" s="23">
        <f t="shared" si="1"/>
        <v>0</v>
      </c>
    </row>
    <row r="38" spans="1:8" ht="38.25" x14ac:dyDescent="0.2">
      <c r="A38" s="19">
        <v>32</v>
      </c>
      <c r="B38" s="24" t="s">
        <v>45</v>
      </c>
      <c r="C38" s="3"/>
      <c r="D38" s="3"/>
      <c r="E38" s="4"/>
      <c r="F38" s="21" t="s">
        <v>0</v>
      </c>
      <c r="G38" s="22">
        <v>15</v>
      </c>
      <c r="H38" s="23">
        <f t="shared" si="1"/>
        <v>0</v>
      </c>
    </row>
    <row r="39" spans="1:8" ht="38.25" x14ac:dyDescent="0.2">
      <c r="A39" s="19">
        <v>33</v>
      </c>
      <c r="B39" s="24" t="s">
        <v>46</v>
      </c>
      <c r="C39" s="3"/>
      <c r="D39" s="3"/>
      <c r="E39" s="4"/>
      <c r="F39" s="21" t="s">
        <v>0</v>
      </c>
      <c r="G39" s="22">
        <v>15</v>
      </c>
      <c r="H39" s="23">
        <f t="shared" si="1"/>
        <v>0</v>
      </c>
    </row>
    <row r="40" spans="1:8" ht="38.25" x14ac:dyDescent="0.2">
      <c r="A40" s="19">
        <v>34</v>
      </c>
      <c r="B40" s="24" t="s">
        <v>47</v>
      </c>
      <c r="C40" s="3"/>
      <c r="D40" s="3"/>
      <c r="E40" s="4"/>
      <c r="F40" s="21" t="s">
        <v>0</v>
      </c>
      <c r="G40" s="22">
        <v>15</v>
      </c>
      <c r="H40" s="23">
        <f t="shared" si="1"/>
        <v>0</v>
      </c>
    </row>
    <row r="41" spans="1:8" ht="38.25" x14ac:dyDescent="0.2">
      <c r="A41" s="19">
        <v>35</v>
      </c>
      <c r="B41" s="24" t="s">
        <v>48</v>
      </c>
      <c r="C41" s="3"/>
      <c r="D41" s="3"/>
      <c r="E41" s="4"/>
      <c r="F41" s="21" t="s">
        <v>0</v>
      </c>
      <c r="G41" s="22">
        <v>15</v>
      </c>
      <c r="H41" s="23">
        <f t="shared" si="1"/>
        <v>0</v>
      </c>
    </row>
    <row r="42" spans="1:8" ht="38.25" x14ac:dyDescent="0.2">
      <c r="A42" s="19">
        <v>36</v>
      </c>
      <c r="B42" s="24" t="s">
        <v>49</v>
      </c>
      <c r="C42" s="3"/>
      <c r="D42" s="3"/>
      <c r="E42" s="4"/>
      <c r="F42" s="21" t="s">
        <v>0</v>
      </c>
      <c r="G42" s="22">
        <v>15</v>
      </c>
      <c r="H42" s="23">
        <f t="shared" ref="H42:H47" si="2">E42*G42</f>
        <v>0</v>
      </c>
    </row>
    <row r="43" spans="1:8" ht="51" x14ac:dyDescent="0.2">
      <c r="A43" s="19">
        <v>37</v>
      </c>
      <c r="B43" s="24" t="s">
        <v>50</v>
      </c>
      <c r="C43" s="3"/>
      <c r="D43" s="3"/>
      <c r="E43" s="4"/>
      <c r="F43" s="21" t="s">
        <v>0</v>
      </c>
      <c r="G43" s="22">
        <v>15</v>
      </c>
      <c r="H43" s="23">
        <f t="shared" si="2"/>
        <v>0</v>
      </c>
    </row>
    <row r="44" spans="1:8" ht="38.25" x14ac:dyDescent="0.2">
      <c r="A44" s="19">
        <v>38</v>
      </c>
      <c r="B44" s="24" t="s">
        <v>51</v>
      </c>
      <c r="C44" s="3"/>
      <c r="D44" s="3"/>
      <c r="E44" s="4"/>
      <c r="F44" s="21" t="s">
        <v>0</v>
      </c>
      <c r="G44" s="22">
        <v>10</v>
      </c>
      <c r="H44" s="23">
        <f t="shared" si="2"/>
        <v>0</v>
      </c>
    </row>
    <row r="45" spans="1:8" ht="38.25" x14ac:dyDescent="0.2">
      <c r="A45" s="19">
        <v>39</v>
      </c>
      <c r="B45" s="24" t="s">
        <v>52</v>
      </c>
      <c r="C45" s="3"/>
      <c r="D45" s="3"/>
      <c r="E45" s="4"/>
      <c r="F45" s="21" t="s">
        <v>0</v>
      </c>
      <c r="G45" s="22">
        <v>10</v>
      </c>
      <c r="H45" s="23">
        <f t="shared" si="2"/>
        <v>0</v>
      </c>
    </row>
    <row r="46" spans="1:8" ht="38.25" x14ac:dyDescent="0.2">
      <c r="A46" s="19">
        <v>40</v>
      </c>
      <c r="B46" s="24" t="s">
        <v>53</v>
      </c>
      <c r="C46" s="3"/>
      <c r="D46" s="3"/>
      <c r="E46" s="4"/>
      <c r="F46" s="21" t="s">
        <v>0</v>
      </c>
      <c r="G46" s="22">
        <v>20</v>
      </c>
      <c r="H46" s="23">
        <f t="shared" si="2"/>
        <v>0</v>
      </c>
    </row>
    <row r="47" spans="1:8" ht="39" thickBot="1" x14ac:dyDescent="0.25">
      <c r="A47" s="19">
        <v>41</v>
      </c>
      <c r="B47" s="24" t="s">
        <v>54</v>
      </c>
      <c r="C47" s="3"/>
      <c r="D47" s="3"/>
      <c r="E47" s="4"/>
      <c r="F47" s="21" t="s">
        <v>0</v>
      </c>
      <c r="G47" s="22">
        <v>20</v>
      </c>
      <c r="H47" s="23">
        <f t="shared" si="2"/>
        <v>0</v>
      </c>
    </row>
    <row r="48" spans="1:8" ht="12.75" customHeight="1" x14ac:dyDescent="0.2">
      <c r="E48" s="27"/>
      <c r="F48" s="28" t="s">
        <v>4</v>
      </c>
      <c r="G48" s="29"/>
      <c r="H48" s="30">
        <f>SUM(H7:H47)</f>
        <v>0</v>
      </c>
    </row>
    <row r="49" spans="4:8" x14ac:dyDescent="0.2">
      <c r="D49" s="31"/>
      <c r="E49" s="31"/>
      <c r="F49" s="32" t="s">
        <v>11</v>
      </c>
      <c r="G49" s="33">
        <v>0.19</v>
      </c>
      <c r="H49" s="34">
        <f>H48*G49</f>
        <v>0</v>
      </c>
    </row>
    <row r="50" spans="4:8" ht="39" thickBot="1" x14ac:dyDescent="0.25">
      <c r="F50" s="35" t="s">
        <v>12</v>
      </c>
      <c r="G50" s="36"/>
      <c r="H50" s="37">
        <f>H48+H49</f>
        <v>0</v>
      </c>
    </row>
    <row r="55" spans="4:8" x14ac:dyDescent="0.2">
      <c r="H55" s="38"/>
    </row>
    <row r="56" spans="4:8" x14ac:dyDescent="0.2">
      <c r="G56" s="39"/>
      <c r="H56" s="38"/>
    </row>
  </sheetData>
  <sheetProtection algorithmName="SHA-512" hashValue="90FO4vyGwaheGFfG/8KV0wjNDZuoYAgIsm00Nya3X1oSoZXq2xF60AjsK7w5kIzGvwyeRl5ZRSrxX1SD9u/r6w==" saltValue="t1ZoWyRgzTXWCYjuHE0iLg==" spinCount="100000" sheet="1" objects="1" scenarios="1"/>
  <mergeCells count="3">
    <mergeCell ref="A1:H1"/>
    <mergeCell ref="C5:E5"/>
    <mergeCell ref="B4:H4"/>
  </mergeCells>
  <dataValidations count="1">
    <dataValidation type="decimal" operator="greaterThan" allowBlank="1" showInputMessage="1" showErrorMessage="1" error="Bitte geben Sie eine Zahl ein die größer ist als 0" sqref="G7:G47" xr:uid="{0D2D03F7-A05D-4D7E-B9DD-74D6156500C9}">
      <formula1>0</formula1>
    </dataValidation>
  </dataValidations>
  <pageMargins left="0.7" right="0.7" top="0.78740157499999996" bottom="0.78740157499999996"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Katalog</vt:lpstr>
    </vt:vector>
  </TitlesOfParts>
  <Company>Heuking Kühn Lüer Wojtek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Mauritz, Giulia</dc:creator>
  <cp:lastModifiedBy>Mauritz, Giulia</cp:lastModifiedBy>
  <cp:revision>1</cp:revision>
  <dcterms:created xsi:type="dcterms:W3CDTF">2026-08-05T09:23:00Z</dcterms:created>
  <dcterms:modified xsi:type="dcterms:W3CDTF">2026-09-18T06:17:10Z</dcterms:modified>
</cp:coreProperties>
</file>