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IEDER~1\APPDATA\LOCAL\TEMP\OSTEMP\000C95A1\CACHE\04\00\35\"/>
    </mc:Choice>
  </mc:AlternateContent>
  <xr:revisionPtr revIDLastSave="0" documentId="8_{C161CFE1-66C0-49F6-8F3F-AF713DC5A1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F26" i="1" s="1"/>
  <c r="G26" i="1" l="1"/>
  <c r="E23" i="1"/>
  <c r="E20" i="1"/>
  <c r="E17" i="1"/>
  <c r="E14" i="1"/>
  <c r="F14" i="1" s="1"/>
  <c r="F20" i="1" l="1"/>
  <c r="G14" i="1" l="1"/>
  <c r="G20" i="1"/>
  <c r="F23" i="1"/>
  <c r="F17" i="1"/>
  <c r="G17" i="1" s="1"/>
  <c r="G23" i="1" l="1"/>
  <c r="G28" i="1" s="1"/>
</calcChain>
</file>

<file path=xl/sharedStrings.xml><?xml version="1.0" encoding="utf-8"?>
<sst xmlns="http://schemas.openxmlformats.org/spreadsheetml/2006/main" count="39" uniqueCount="38">
  <si>
    <t>Position</t>
  </si>
  <si>
    <t>Anzahl</t>
  </si>
  <si>
    <t>Gesamtpreis Netto</t>
  </si>
  <si>
    <t>Gesamtpreis Brutto</t>
  </si>
  <si>
    <t>Einzelpreis Netto</t>
  </si>
  <si>
    <t>Gesamtpreis
USt</t>
  </si>
  <si>
    <t>Summe</t>
  </si>
  <si>
    <t>auszufüllende Felder</t>
  </si>
  <si>
    <t>Preis- und Leistungsverzeichnis</t>
  </si>
  <si>
    <t>Parkautomaten mit Zubehör</t>
  </si>
  <si>
    <t>Parkautomaten mit Touchscreen, Kartenbezahlterminal und mit Münzwechselkassette sowie Funkempfangs- und Sendeeinheiten/Modems wie in der Leistungsbeschreibung aufgeführt liefern, montieren und in Betrieb nehmen, einschließlich Tarifprogrammierung und Tarifschilderstellung. Herstellung der Stromversorgung mit Solartechnik (externes Solarmodul auf Mast, mindestens 50 Watt).</t>
  </si>
  <si>
    <t>Webbasiertes Parkmanagementsystem (Einmalkosten)</t>
  </si>
  <si>
    <t>Kosten für die Anpassung der Hard- und Software einschließlich Überwachungssoftware und Schnittstelle (mit WiNOWiG)</t>
  </si>
  <si>
    <t>Einmalige Kosten als reine Weblösung, Plattform unabhängig für PC</t>
  </si>
  <si>
    <t>Beschreibung</t>
  </si>
  <si>
    <t>Webbasiertes Parkmanagementsystem / Datenfernübertragung</t>
  </si>
  <si>
    <t>(Abrechnung vierteljährlich anteilig im Nachhinein)</t>
  </si>
  <si>
    <t>3.1</t>
  </si>
  <si>
    <t>3.2</t>
  </si>
  <si>
    <t>Kosten für die Bereitstellung der Multi-Netz-SIM-Karten / Bereich M2M für die Datenfernübertragung (Datenfreivolumen 500 MB) an die Parkmanagementsoftware oder an ein Kartenzahlungsdienstleistungsunternehmen für 48 Monate</t>
  </si>
  <si>
    <t>Angaben zu den angebotenen Parkautomaten:</t>
  </si>
  <si>
    <t>Hersteller</t>
  </si>
  <si>
    <t>PA-Bezeichnung</t>
  </si>
  <si>
    <t>Modellname</t>
  </si>
  <si>
    <t>Modellnummer</t>
  </si>
  <si>
    <t>Liefern, montieren und in Betrieb nehmen von Parkautomaten, gemäß Leistungsbeschreibung</t>
  </si>
  <si>
    <t>zusätzliche Münzwechselkassette zum Tausch voll gegen leer bei Entleerung der o. g. PA</t>
  </si>
  <si>
    <t>Lieferung und Installation von Parkautomaten (PA) mit integriertem, webbasiertem Parkmanagementsystem in der Stadt Singen</t>
  </si>
  <si>
    <t>Adresse</t>
  </si>
  <si>
    <t>Anzahl der Service-techniker</t>
  </si>
  <si>
    <t>Reaktionszeit Ansprechparter bei Störung</t>
  </si>
  <si>
    <t xml:space="preserve">In Stunden </t>
  </si>
  <si>
    <t>Optional (ohne Wertung)</t>
  </si>
  <si>
    <t>Niederlassung Techniker vor Ort</t>
  </si>
  <si>
    <t>2026/1Z/008-E</t>
  </si>
  <si>
    <t>Stundenlohn des Technikeinsatzes netto (inkl. An- und Abfahrt, Übernachtung, etc.)</t>
  </si>
  <si>
    <r>
      <t xml:space="preserve">Kosten für die Nutzung des webbasierten Parkmanagementsystems (Hard- und Software einschließlich aller Gebühren und Funktionen gemäß Leistungsbeschreibung) für 48 Monate </t>
    </r>
    <r>
      <rPr>
        <b/>
        <sz val="12"/>
        <color theme="1"/>
        <rFont val="Arial"/>
        <family val="2"/>
      </rPr>
      <t>für 9 berechtigte Nutzer</t>
    </r>
  </si>
  <si>
    <t>bei mehr als 4 Stunden (werktags) wird das Angebot ausgeschlossen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</si>
</sst>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2" fillId="3" borderId="4" xfId="0" applyNumberFormat="1" applyFont="1" applyFill="1" applyBorder="1" applyAlignment="1" applyProtection="1">
      <alignment vertical="top"/>
      <protection locked="0"/>
    </xf>
    <xf numFmtId="164" fontId="2" fillId="3" borderId="4" xfId="0" applyNumberFormat="1" applyFont="1" applyFill="1" applyBorder="1" applyAlignment="1" applyProtection="1">
      <alignment vertical="center" wrapText="1"/>
      <protection locked="0"/>
    </xf>
    <xf numFmtId="164" fontId="2" fillId="3" borderId="2" xfId="0" applyNumberFormat="1" applyFont="1" applyFill="1" applyBorder="1" applyAlignment="1" applyProtection="1">
      <alignment horizontal="right" vertical="center"/>
      <protection locked="0"/>
    </xf>
    <xf numFmtId="164" fontId="2" fillId="3" borderId="10" xfId="0" applyNumberFormat="1" applyFont="1" applyFill="1" applyBorder="1" applyAlignment="1" applyProtection="1">
      <alignment horizontal="right" vertical="center"/>
      <protection locked="0"/>
    </xf>
    <xf numFmtId="164" fontId="2" fillId="3" borderId="9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protection hidden="1"/>
    </xf>
    <xf numFmtId="0" fontId="0" fillId="0" borderId="0" xfId="0" applyAlignment="1" applyProtection="1">
      <protection hidden="1"/>
    </xf>
    <xf numFmtId="14" fontId="1" fillId="0" borderId="0" xfId="0" applyNumberFormat="1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protection hidden="1"/>
    </xf>
    <xf numFmtId="0" fontId="1" fillId="0" borderId="0" xfId="0" applyFont="1" applyProtection="1">
      <protection hidden="1"/>
    </xf>
    <xf numFmtId="164" fontId="2" fillId="3" borderId="0" xfId="0" applyNumberFormat="1" applyFont="1" applyFill="1" applyBorder="1" applyAlignment="1" applyProtection="1">
      <alignment horizontal="center" vertical="center"/>
      <protection hidden="1"/>
    </xf>
    <xf numFmtId="0" fontId="1" fillId="2" borderId="4" xfId="0" applyFont="1" applyFill="1" applyBorder="1" applyAlignment="1" applyProtection="1">
      <alignment vertical="center"/>
      <protection hidden="1"/>
    </xf>
    <xf numFmtId="0" fontId="0" fillId="2" borderId="4" xfId="0" applyFill="1" applyBorder="1" applyAlignment="1" applyProtection="1">
      <alignment wrapText="1"/>
      <protection hidden="1"/>
    </xf>
    <xf numFmtId="164" fontId="2" fillId="0" borderId="0" xfId="0" applyNumberFormat="1" applyFont="1" applyFill="1" applyBorder="1" applyAlignment="1" applyProtection="1">
      <alignment vertical="center"/>
      <protection hidden="1"/>
    </xf>
    <xf numFmtId="0" fontId="0" fillId="0" borderId="8" xfId="0" applyBorder="1" applyAlignment="1" applyProtection="1">
      <protection hidden="1"/>
    </xf>
    <xf numFmtId="0" fontId="1" fillId="2" borderId="1" xfId="0" applyFont="1" applyFill="1" applyBorder="1" applyAlignment="1" applyProtection="1">
      <alignment vertical="center"/>
      <protection hidden="1"/>
    </xf>
    <xf numFmtId="0" fontId="1" fillId="2" borderId="2" xfId="0" applyFont="1" applyFill="1" applyBorder="1" applyAlignment="1" applyProtection="1">
      <alignment vertical="center"/>
      <protection hidden="1"/>
    </xf>
    <xf numFmtId="0" fontId="1" fillId="2" borderId="3" xfId="0" applyFont="1" applyFill="1" applyBorder="1" applyAlignment="1" applyProtection="1">
      <alignment vertical="center" wrapText="1"/>
      <protection hidden="1"/>
    </xf>
    <xf numFmtId="0" fontId="1" fillId="2" borderId="4" xfId="0" applyFont="1" applyFill="1" applyBorder="1" applyAlignment="1" applyProtection="1">
      <alignment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horizontal="right" vertical="top"/>
      <protection hidden="1"/>
    </xf>
    <xf numFmtId="0" fontId="1" fillId="0" borderId="4" xfId="0" applyFont="1" applyBorder="1" applyAlignment="1" applyProtection="1">
      <alignment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164" fontId="2" fillId="4" borderId="2" xfId="0" applyNumberFormat="1" applyFont="1" applyFill="1" applyBorder="1" applyAlignment="1" applyProtection="1">
      <alignment horizontal="right" vertical="center"/>
      <protection hidden="1"/>
    </xf>
    <xf numFmtId="0" fontId="2" fillId="2" borderId="11" xfId="0" applyFont="1" applyFill="1" applyBorder="1" applyAlignment="1" applyProtection="1">
      <alignment horizontal="right" vertical="top"/>
      <protection hidden="1"/>
    </xf>
    <xf numFmtId="0" fontId="2" fillId="5" borderId="2" xfId="0" applyFont="1" applyFill="1" applyBorder="1" applyAlignment="1" applyProtection="1">
      <alignment vertical="center" wrapText="1"/>
      <protection hidden="1"/>
    </xf>
    <xf numFmtId="0" fontId="2" fillId="0" borderId="13" xfId="0" applyFont="1" applyBorder="1" applyAlignment="1" applyProtection="1">
      <alignment horizontal="center" vertical="center" wrapText="1"/>
      <protection hidden="1"/>
    </xf>
    <xf numFmtId="164" fontId="2" fillId="4" borderId="9" xfId="0" applyNumberFormat="1" applyFont="1" applyFill="1" applyBorder="1" applyAlignment="1" applyProtection="1">
      <alignment horizontal="right" vertical="center"/>
      <protection hidden="1"/>
    </xf>
    <xf numFmtId="0" fontId="2" fillId="2" borderId="12" xfId="0" applyFont="1" applyFill="1" applyBorder="1" applyAlignment="1" applyProtection="1">
      <alignment horizontal="right" vertical="top"/>
      <protection hidden="1"/>
    </xf>
    <xf numFmtId="0" fontId="7" fillId="5" borderId="10" xfId="0" applyFont="1" applyFill="1" applyBorder="1" applyAlignment="1" applyProtection="1">
      <alignment vertical="center" wrapText="1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164" fontId="2" fillId="4" borderId="10" xfId="0" applyNumberFormat="1" applyFont="1" applyFill="1" applyBorder="1" applyAlignment="1" applyProtection="1">
      <alignment horizontal="right" vertical="center"/>
      <protection hidden="1"/>
    </xf>
    <xf numFmtId="0" fontId="2" fillId="2" borderId="1" xfId="0" applyFont="1" applyFill="1" applyBorder="1" applyAlignment="1" applyProtection="1">
      <alignment horizontal="right" vertical="top"/>
      <protection hidden="1"/>
    </xf>
    <xf numFmtId="0" fontId="1" fillId="0" borderId="4" xfId="0" applyFont="1" applyBorder="1" applyProtection="1"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5" borderId="9" xfId="0" applyFont="1" applyFill="1" applyBorder="1" applyProtection="1"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vertical="top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49" fontId="2" fillId="2" borderId="2" xfId="0" applyNumberFormat="1" applyFont="1" applyFill="1" applyBorder="1" applyAlignment="1" applyProtection="1">
      <alignment horizontal="right" vertical="top"/>
      <protection hidden="1"/>
    </xf>
    <xf numFmtId="0" fontId="2" fillId="5" borderId="9" xfId="0" applyFont="1" applyFill="1" applyBorder="1" applyAlignment="1" applyProtection="1">
      <alignment wrapText="1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49" fontId="2" fillId="2" borderId="10" xfId="0" applyNumberFormat="1" applyFont="1" applyFill="1" applyBorder="1" applyAlignment="1" applyProtection="1">
      <alignment horizontal="right" vertical="top"/>
      <protection hidden="1"/>
    </xf>
    <xf numFmtId="0" fontId="2" fillId="0" borderId="10" xfId="0" applyFont="1" applyBorder="1" applyAlignment="1" applyProtection="1">
      <alignment horizontal="center" vertical="center"/>
      <protection hidden="1"/>
    </xf>
    <xf numFmtId="0" fontId="2" fillId="0" borderId="0" xfId="0" applyNumberFormat="1" applyFont="1" applyBorder="1" applyAlignment="1" applyProtection="1">
      <protection hidden="1"/>
    </xf>
    <xf numFmtId="49" fontId="2" fillId="2" borderId="4" xfId="0" applyNumberFormat="1" applyFont="1" applyFill="1" applyBorder="1" applyAlignment="1" applyProtection="1">
      <alignment horizontal="right" vertical="top" wrapText="1"/>
      <protection hidden="1"/>
    </xf>
    <xf numFmtId="0" fontId="0" fillId="0" borderId="4" xfId="0" applyBorder="1" applyAlignment="1" applyProtection="1">
      <alignment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164" fontId="2" fillId="4" borderId="4" xfId="0" applyNumberFormat="1" applyFont="1" applyFill="1" applyBorder="1" applyAlignment="1" applyProtection="1">
      <alignment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left" vertical="center" indent="8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Protection="1">
      <protection hidden="1"/>
    </xf>
    <xf numFmtId="0" fontId="0" fillId="0" borderId="0" xfId="0" applyNumberFormat="1" applyAlignment="1" applyProtection="1">
      <protection hidden="1"/>
    </xf>
    <xf numFmtId="0" fontId="3" fillId="2" borderId="5" xfId="0" applyFont="1" applyFill="1" applyBorder="1" applyAlignment="1" applyProtection="1">
      <alignment horizontal="right" vertical="center"/>
      <protection hidden="1"/>
    </xf>
    <xf numFmtId="0" fontId="3" fillId="2" borderId="7" xfId="0" applyFont="1" applyFill="1" applyBorder="1" applyAlignment="1" applyProtection="1">
      <alignment horizontal="right" vertical="center"/>
      <protection hidden="1"/>
    </xf>
    <xf numFmtId="0" fontId="3" fillId="2" borderId="6" xfId="0" applyFont="1" applyFill="1" applyBorder="1" applyAlignment="1" applyProtection="1">
      <alignment horizontal="right" vertical="center"/>
      <protection hidden="1"/>
    </xf>
    <xf numFmtId="164" fontId="1" fillId="4" borderId="6" xfId="0" applyNumberFormat="1" applyFont="1" applyFill="1" applyBorder="1" applyProtection="1">
      <protection hidden="1"/>
    </xf>
    <xf numFmtId="0" fontId="2" fillId="0" borderId="0" xfId="0" applyFont="1" applyAlignment="1" applyProtection="1">
      <protection hidden="1"/>
    </xf>
    <xf numFmtId="0" fontId="0" fillId="0" borderId="0" xfId="0" applyAlignment="1" applyProtection="1">
      <protection hidden="1"/>
    </xf>
    <xf numFmtId="0" fontId="4" fillId="0" borderId="0" xfId="0" applyFont="1" applyAlignment="1" applyProtection="1">
      <alignment vertical="top"/>
      <protection hidden="1"/>
    </xf>
    <xf numFmtId="0" fontId="1" fillId="2" borderId="16" xfId="0" applyFont="1" applyFill="1" applyBorder="1" applyAlignment="1" applyProtection="1">
      <alignment horizontal="left" vertical="center"/>
      <protection hidden="1"/>
    </xf>
    <xf numFmtId="0" fontId="1" fillId="2" borderId="17" xfId="0" applyFont="1" applyFill="1" applyBorder="1" applyAlignment="1" applyProtection="1">
      <alignment horizontal="left" vertical="center"/>
      <protection hidden="1"/>
    </xf>
    <xf numFmtId="0" fontId="0" fillId="2" borderId="4" xfId="0" applyFill="1" applyBorder="1" applyAlignment="1" applyProtection="1">
      <alignment vertical="center" wrapText="1"/>
      <protection hidden="1"/>
    </xf>
    <xf numFmtId="0" fontId="7" fillId="0" borderId="11" xfId="0" applyFont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85" zoomScaleNormal="85" workbookViewId="0">
      <selection activeCell="G27" sqref="G27"/>
    </sheetView>
  </sheetViews>
  <sheetFormatPr baseColWidth="10" defaultColWidth="11" defaultRowHeight="14.25" x14ac:dyDescent="0.2"/>
  <cols>
    <col min="1" max="1" width="22.875" style="11" customWidth="1"/>
    <col min="2" max="2" width="111.5" style="11" customWidth="1"/>
    <col min="3" max="3" width="8.25" style="11" customWidth="1"/>
    <col min="4" max="7" width="16.375" style="11" customWidth="1"/>
    <col min="8" max="16384" width="11" style="11"/>
  </cols>
  <sheetData>
    <row r="1" spans="1:10" ht="15.75" x14ac:dyDescent="0.2">
      <c r="A1" s="6" t="s">
        <v>8</v>
      </c>
      <c r="B1" s="7"/>
      <c r="C1" s="8"/>
      <c r="D1" s="9"/>
      <c r="E1" s="9"/>
      <c r="F1" s="9"/>
      <c r="G1" s="10">
        <v>46293</v>
      </c>
      <c r="H1" s="9"/>
      <c r="I1" s="9"/>
      <c r="J1" s="9"/>
    </row>
    <row r="2" spans="1:10" ht="15" customHeight="1" x14ac:dyDescent="0.25">
      <c r="A2" s="12" t="s">
        <v>34</v>
      </c>
      <c r="B2" s="12"/>
      <c r="C2" s="9"/>
      <c r="D2" s="9"/>
      <c r="E2" s="9"/>
      <c r="F2" s="9"/>
      <c r="G2" s="8"/>
      <c r="H2" s="9"/>
      <c r="I2" s="9"/>
      <c r="J2" s="9"/>
    </row>
    <row r="3" spans="1:10" ht="15.75" x14ac:dyDescent="0.25">
      <c r="A3" s="13" t="s">
        <v>27</v>
      </c>
      <c r="B3" s="7"/>
      <c r="C3" s="14" t="s">
        <v>7</v>
      </c>
      <c r="D3" s="14"/>
      <c r="E3" s="9"/>
      <c r="F3" s="9"/>
      <c r="G3" s="9"/>
      <c r="H3" s="9"/>
      <c r="I3" s="9"/>
      <c r="J3" s="9"/>
    </row>
    <row r="4" spans="1:10" ht="14.2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</row>
    <row r="5" spans="1:10" x14ac:dyDescent="0.2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 ht="15.75" x14ac:dyDescent="0.2">
      <c r="A6" s="15" t="s">
        <v>20</v>
      </c>
      <c r="B6" s="15"/>
      <c r="C6" s="9"/>
      <c r="D6" s="9"/>
      <c r="E6" s="9"/>
      <c r="F6" s="9"/>
      <c r="G6" s="9"/>
      <c r="H6" s="9"/>
      <c r="I6" s="9"/>
      <c r="J6" s="9"/>
    </row>
    <row r="7" spans="1:10" ht="15" x14ac:dyDescent="0.2">
      <c r="A7" s="16" t="s">
        <v>21</v>
      </c>
      <c r="B7" s="1"/>
      <c r="C7" s="17"/>
      <c r="D7" s="9"/>
      <c r="E7" s="9"/>
      <c r="F7" s="9"/>
      <c r="G7" s="9"/>
      <c r="H7" s="9"/>
      <c r="I7" s="9"/>
      <c r="J7" s="9"/>
    </row>
    <row r="8" spans="1:10" ht="28.5" x14ac:dyDescent="0.2">
      <c r="A8" s="16" t="s">
        <v>22</v>
      </c>
      <c r="B8" s="1"/>
      <c r="C8" s="9"/>
      <c r="D8" s="9"/>
      <c r="E8" s="9"/>
      <c r="F8" s="9"/>
      <c r="G8" s="9"/>
      <c r="H8" s="9"/>
      <c r="I8" s="9"/>
      <c r="J8" s="9"/>
    </row>
    <row r="9" spans="1:10" ht="15" x14ac:dyDescent="0.2">
      <c r="A9" s="16" t="s">
        <v>23</v>
      </c>
      <c r="B9" s="1"/>
      <c r="C9" s="9"/>
      <c r="D9" s="9"/>
      <c r="E9" s="9"/>
      <c r="F9" s="9"/>
      <c r="G9" s="9"/>
      <c r="H9" s="9"/>
      <c r="I9" s="9"/>
      <c r="J9" s="9"/>
    </row>
    <row r="10" spans="1:10" ht="15" x14ac:dyDescent="0.2">
      <c r="A10" s="16" t="s">
        <v>24</v>
      </c>
      <c r="B10" s="1"/>
      <c r="C10" s="9"/>
      <c r="D10" s="9"/>
      <c r="E10" s="9"/>
      <c r="F10" s="9"/>
      <c r="G10" s="9"/>
      <c r="H10" s="9"/>
      <c r="I10" s="9"/>
      <c r="J10" s="9"/>
    </row>
    <row r="11" spans="1:10" x14ac:dyDescent="0.2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">
      <c r="A12" s="18"/>
      <c r="B12" s="18"/>
      <c r="C12" s="18"/>
      <c r="D12" s="18"/>
      <c r="E12" s="18"/>
      <c r="F12" s="18"/>
      <c r="G12" s="18"/>
      <c r="H12" s="9"/>
      <c r="I12" s="9"/>
      <c r="J12" s="9"/>
    </row>
    <row r="13" spans="1:10" s="23" customFormat="1" ht="31.5" customHeight="1" x14ac:dyDescent="0.2">
      <c r="A13" s="19" t="s">
        <v>0</v>
      </c>
      <c r="B13" s="20" t="s">
        <v>14</v>
      </c>
      <c r="C13" s="15" t="s">
        <v>1</v>
      </c>
      <c r="D13" s="21" t="s">
        <v>4</v>
      </c>
      <c r="E13" s="22" t="s">
        <v>2</v>
      </c>
      <c r="F13" s="22" t="s">
        <v>5</v>
      </c>
      <c r="G13" s="22" t="s">
        <v>3</v>
      </c>
      <c r="H13" s="9"/>
      <c r="I13" s="9"/>
      <c r="J13" s="9"/>
    </row>
    <row r="14" spans="1:10" s="23" customFormat="1" ht="15.6" customHeight="1" x14ac:dyDescent="0.2">
      <c r="A14" s="24">
        <v>1</v>
      </c>
      <c r="B14" s="25" t="s">
        <v>9</v>
      </c>
      <c r="C14" s="26">
        <v>69</v>
      </c>
      <c r="D14" s="3"/>
      <c r="E14" s="27">
        <f>C14*D14</f>
        <v>0</v>
      </c>
      <c r="F14" s="27">
        <f>E14*0.19</f>
        <v>0</v>
      </c>
      <c r="G14" s="27">
        <f>E14+F14</f>
        <v>0</v>
      </c>
      <c r="H14" s="9"/>
      <c r="I14" s="9"/>
      <c r="J14" s="9"/>
    </row>
    <row r="15" spans="1:10" s="23" customFormat="1" ht="15.6" customHeight="1" x14ac:dyDescent="0.2">
      <c r="A15" s="28"/>
      <c r="B15" s="29" t="s">
        <v>25</v>
      </c>
      <c r="C15" s="30"/>
      <c r="D15" s="5"/>
      <c r="E15" s="31"/>
      <c r="F15" s="31"/>
      <c r="G15" s="31"/>
      <c r="H15" s="9"/>
      <c r="I15" s="9"/>
      <c r="J15" s="9"/>
    </row>
    <row r="16" spans="1:10" s="23" customFormat="1" ht="38.25" x14ac:dyDescent="0.2">
      <c r="A16" s="32"/>
      <c r="B16" s="33" t="s">
        <v>10</v>
      </c>
      <c r="C16" s="34"/>
      <c r="D16" s="4"/>
      <c r="E16" s="35"/>
      <c r="F16" s="35"/>
      <c r="G16" s="35"/>
      <c r="H16" s="9"/>
      <c r="I16" s="9"/>
      <c r="J16" s="9"/>
    </row>
    <row r="17" spans="1:10" ht="15.75" x14ac:dyDescent="0.25">
      <c r="A17" s="36">
        <v>2</v>
      </c>
      <c r="B17" s="37" t="s">
        <v>11</v>
      </c>
      <c r="C17" s="38">
        <v>1</v>
      </c>
      <c r="D17" s="3"/>
      <c r="E17" s="27">
        <f>C17*D17</f>
        <v>0</v>
      </c>
      <c r="F17" s="27">
        <f t="shared" ref="F17:F23" si="0">E17*0.19</f>
        <v>0</v>
      </c>
      <c r="G17" s="27">
        <f t="shared" ref="G17:G23" si="1">E17+F17</f>
        <v>0</v>
      </c>
      <c r="H17" s="9"/>
      <c r="I17" s="9"/>
      <c r="J17" s="9"/>
    </row>
    <row r="18" spans="1:10" ht="15" x14ac:dyDescent="0.2">
      <c r="A18" s="28"/>
      <c r="B18" s="39" t="s">
        <v>12</v>
      </c>
      <c r="C18" s="40"/>
      <c r="D18" s="5"/>
      <c r="E18" s="31"/>
      <c r="F18" s="31"/>
      <c r="G18" s="31"/>
      <c r="H18" s="9"/>
      <c r="I18" s="9"/>
      <c r="J18" s="9"/>
    </row>
    <row r="19" spans="1:10" ht="15" customHeight="1" x14ac:dyDescent="0.2">
      <c r="A19" s="32"/>
      <c r="B19" s="33" t="s">
        <v>13</v>
      </c>
      <c r="C19" s="41"/>
      <c r="D19" s="4"/>
      <c r="E19" s="35"/>
      <c r="F19" s="35"/>
      <c r="G19" s="35"/>
      <c r="H19" s="9"/>
      <c r="I19" s="9"/>
      <c r="J19" s="9"/>
    </row>
    <row r="20" spans="1:10" ht="15.75" x14ac:dyDescent="0.25">
      <c r="A20" s="42">
        <v>3</v>
      </c>
      <c r="B20" s="37" t="s">
        <v>15</v>
      </c>
      <c r="C20" s="43">
        <v>69</v>
      </c>
      <c r="D20" s="3"/>
      <c r="E20" s="27">
        <f>C20*D20</f>
        <v>0</v>
      </c>
      <c r="F20" s="27">
        <f t="shared" si="0"/>
        <v>0</v>
      </c>
      <c r="G20" s="27">
        <f t="shared" si="1"/>
        <v>0</v>
      </c>
      <c r="H20" s="9"/>
      <c r="I20" s="9"/>
      <c r="J20" s="9"/>
    </row>
    <row r="21" spans="1:10" ht="30.75" x14ac:dyDescent="0.25">
      <c r="A21" s="44" t="s">
        <v>17</v>
      </c>
      <c r="B21" s="45" t="s">
        <v>36</v>
      </c>
      <c r="C21" s="46"/>
      <c r="D21" s="5"/>
      <c r="E21" s="31"/>
      <c r="F21" s="31"/>
      <c r="G21" s="31"/>
      <c r="H21" s="9"/>
      <c r="I21" s="9"/>
      <c r="J21" s="9"/>
    </row>
    <row r="22" spans="1:10" ht="15" customHeight="1" x14ac:dyDescent="0.2">
      <c r="A22" s="47"/>
      <c r="B22" s="33" t="s">
        <v>16</v>
      </c>
      <c r="C22" s="48"/>
      <c r="D22" s="4"/>
      <c r="E22" s="35"/>
      <c r="F22" s="35"/>
      <c r="G22" s="35"/>
      <c r="H22" s="9"/>
      <c r="I22" s="9"/>
      <c r="J22" s="9"/>
    </row>
    <row r="23" spans="1:10" ht="30" x14ac:dyDescent="0.2">
      <c r="A23" s="44" t="s">
        <v>18</v>
      </c>
      <c r="B23" s="45" t="s">
        <v>19</v>
      </c>
      <c r="C23" s="43">
        <v>69</v>
      </c>
      <c r="D23" s="3"/>
      <c r="E23" s="27">
        <f>C23*D23</f>
        <v>0</v>
      </c>
      <c r="F23" s="27">
        <f t="shared" si="0"/>
        <v>0</v>
      </c>
      <c r="G23" s="27">
        <f t="shared" si="1"/>
        <v>0</v>
      </c>
      <c r="H23" s="9"/>
      <c r="I23" s="9"/>
      <c r="J23" s="9"/>
    </row>
    <row r="24" spans="1:10" ht="15" customHeight="1" x14ac:dyDescent="0.2">
      <c r="A24" s="47"/>
      <c r="B24" s="33" t="s">
        <v>16</v>
      </c>
      <c r="C24" s="48"/>
      <c r="D24" s="4"/>
      <c r="E24" s="35"/>
      <c r="F24" s="35"/>
      <c r="G24" s="35"/>
      <c r="H24" s="9"/>
      <c r="I24" s="9"/>
      <c r="J24" s="9"/>
    </row>
    <row r="25" spans="1:10" ht="15" customHeight="1" x14ac:dyDescent="0.2">
      <c r="A25" s="49"/>
      <c r="B25" s="49"/>
      <c r="C25" s="49"/>
      <c r="D25" s="49"/>
      <c r="E25" s="49"/>
      <c r="F25" s="49"/>
      <c r="G25" s="49"/>
      <c r="H25" s="9"/>
      <c r="I25" s="9"/>
      <c r="J25" s="9"/>
    </row>
    <row r="26" spans="1:10" s="54" customFormat="1" ht="31.5" customHeight="1" x14ac:dyDescent="0.2">
      <c r="A26" s="50" t="s">
        <v>32</v>
      </c>
      <c r="B26" s="51" t="s">
        <v>26</v>
      </c>
      <c r="C26" s="52">
        <v>69</v>
      </c>
      <c r="D26" s="2"/>
      <c r="E26" s="53">
        <f>C26*D26</f>
        <v>0</v>
      </c>
      <c r="F26" s="53">
        <f t="shared" ref="F26" si="2">E26*0.19</f>
        <v>0</v>
      </c>
      <c r="G26" s="53">
        <f t="shared" ref="G26" si="3">E26+F26</f>
        <v>0</v>
      </c>
    </row>
    <row r="27" spans="1:10" s="57" customFormat="1" ht="15.75" thickBot="1" x14ac:dyDescent="0.25">
      <c r="A27" s="49"/>
      <c r="B27" s="55"/>
      <c r="C27" s="56"/>
      <c r="D27" s="56"/>
      <c r="E27" s="56"/>
      <c r="F27" s="56"/>
      <c r="G27" s="56"/>
      <c r="H27" s="9"/>
      <c r="I27" s="9"/>
      <c r="J27" s="9"/>
    </row>
    <row r="28" spans="1:10" ht="17.25" thickBot="1" x14ac:dyDescent="0.3">
      <c r="A28" s="58"/>
      <c r="B28" s="59" t="s">
        <v>6</v>
      </c>
      <c r="C28" s="60"/>
      <c r="D28" s="60"/>
      <c r="E28" s="60"/>
      <c r="F28" s="61"/>
      <c r="G28" s="62">
        <f>SUM(G14:G24)</f>
        <v>0</v>
      </c>
      <c r="H28" s="9"/>
      <c r="I28" s="9"/>
      <c r="J28" s="9"/>
    </row>
    <row r="29" spans="1:10" ht="15" x14ac:dyDescent="0.2">
      <c r="A29" s="63"/>
      <c r="B29" s="64"/>
      <c r="C29" s="64"/>
      <c r="D29" s="64"/>
      <c r="E29" s="64"/>
      <c r="F29" s="64"/>
      <c r="G29" s="64"/>
      <c r="H29" s="9"/>
      <c r="I29" s="9"/>
      <c r="J29" s="9"/>
    </row>
    <row r="30" spans="1:10" ht="18.75" x14ac:dyDescent="0.2">
      <c r="A30" s="65"/>
      <c r="B30" s="7"/>
      <c r="C30" s="7"/>
      <c r="D30" s="7"/>
      <c r="E30" s="7"/>
      <c r="F30" s="7"/>
      <c r="G30" s="7"/>
      <c r="H30" s="9"/>
      <c r="I30" s="9"/>
      <c r="J30" s="9"/>
    </row>
    <row r="31" spans="1:10" ht="15.75" x14ac:dyDescent="0.2">
      <c r="A31" s="66" t="s">
        <v>33</v>
      </c>
      <c r="B31" s="67"/>
      <c r="C31" s="9"/>
      <c r="D31" s="9"/>
      <c r="E31" s="9"/>
      <c r="F31" s="9"/>
      <c r="G31" s="9"/>
      <c r="H31" s="9"/>
      <c r="I31" s="9"/>
      <c r="J31" s="9"/>
    </row>
    <row r="32" spans="1:10" ht="15" x14ac:dyDescent="0.2">
      <c r="A32" s="16" t="s">
        <v>28</v>
      </c>
      <c r="B32" s="1"/>
      <c r="C32" s="17"/>
      <c r="D32" s="9"/>
      <c r="E32" s="9"/>
      <c r="F32" s="9"/>
      <c r="G32" s="9"/>
      <c r="H32" s="9"/>
      <c r="I32" s="9"/>
      <c r="J32" s="9"/>
    </row>
    <row r="33" spans="1:10" ht="28.5" x14ac:dyDescent="0.2">
      <c r="A33" s="16" t="s">
        <v>29</v>
      </c>
      <c r="B33" s="1"/>
      <c r="C33" s="9"/>
      <c r="D33" s="9"/>
      <c r="E33" s="9"/>
      <c r="F33" s="9"/>
      <c r="G33" s="9"/>
      <c r="H33" s="9"/>
      <c r="I33" s="9"/>
      <c r="J33" s="9"/>
    </row>
    <row r="34" spans="1:10" ht="57" x14ac:dyDescent="0.2">
      <c r="A34" s="68" t="s">
        <v>35</v>
      </c>
      <c r="B34" s="1"/>
      <c r="C34" s="9"/>
      <c r="D34" s="9"/>
      <c r="E34" s="9"/>
      <c r="F34" s="9"/>
      <c r="G34" s="9"/>
      <c r="H34" s="9"/>
      <c r="I34" s="9"/>
      <c r="J34" s="9"/>
    </row>
    <row r="35" spans="1:10" ht="15" x14ac:dyDescent="0.2">
      <c r="B35" s="7"/>
    </row>
    <row r="36" spans="1:10" ht="15" customHeight="1" x14ac:dyDescent="0.2">
      <c r="A36" s="66" t="s">
        <v>30</v>
      </c>
      <c r="B36" s="67"/>
      <c r="C36" s="69" t="s">
        <v>37</v>
      </c>
      <c r="D36" s="70"/>
    </row>
    <row r="37" spans="1:10" ht="23.25" customHeight="1" x14ac:dyDescent="0.2">
      <c r="A37" s="16" t="s">
        <v>31</v>
      </c>
      <c r="B37" s="1"/>
      <c r="C37" s="69"/>
      <c r="D37" s="70"/>
    </row>
    <row r="38" spans="1:10" ht="15" x14ac:dyDescent="0.2">
      <c r="B38" s="7"/>
    </row>
    <row r="39" spans="1:10" ht="15" x14ac:dyDescent="0.2">
      <c r="B39" s="7"/>
    </row>
    <row r="40" spans="1:10" ht="15" x14ac:dyDescent="0.2">
      <c r="B40" s="7"/>
    </row>
    <row r="41" spans="1:10" ht="15" x14ac:dyDescent="0.2">
      <c r="B41" s="7"/>
    </row>
  </sheetData>
  <sheetProtection algorithmName="SHA-512" hashValue="A9Yu2oC6o00loRRZYjTkc+iR9kCEtvCVt0t6ONBqhtssca9NCSvVsOHn4z0kYK1cvjc+Q9bott8rjtgrQe0MXQ==" saltValue="LgDGP9ICVW1q/vNnKNpM6w==" spinCount="100000" sheet="1" objects="1" scenarios="1"/>
  <mergeCells count="31">
    <mergeCell ref="A31:B31"/>
    <mergeCell ref="A2:B2"/>
    <mergeCell ref="A29:G29"/>
    <mergeCell ref="C3:D3"/>
    <mergeCell ref="B28:F28"/>
    <mergeCell ref="A17:A19"/>
    <mergeCell ref="A14:A16"/>
    <mergeCell ref="C14:C16"/>
    <mergeCell ref="C17:C19"/>
    <mergeCell ref="D14:D16"/>
    <mergeCell ref="D17:D19"/>
    <mergeCell ref="E14:E16"/>
    <mergeCell ref="F14:F16"/>
    <mergeCell ref="G14:G16"/>
    <mergeCell ref="E17:E19"/>
    <mergeCell ref="C36:D37"/>
    <mergeCell ref="F17:F19"/>
    <mergeCell ref="G17:G19"/>
    <mergeCell ref="A21:A22"/>
    <mergeCell ref="A23:A24"/>
    <mergeCell ref="G20:G22"/>
    <mergeCell ref="C23:C24"/>
    <mergeCell ref="D23:D24"/>
    <mergeCell ref="E23:E24"/>
    <mergeCell ref="F23:F24"/>
    <mergeCell ref="G23:G24"/>
    <mergeCell ref="C20:C22"/>
    <mergeCell ref="D20:D22"/>
    <mergeCell ref="E20:E22"/>
    <mergeCell ref="F20:F22"/>
    <mergeCell ref="A36:B36"/>
  </mergeCells>
  <phoneticPr fontId="6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Singen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NiederhammerP</dc:creator>
  <cp:lastModifiedBy>Niederhammer Pia</cp:lastModifiedBy>
  <dcterms:created xsi:type="dcterms:W3CDTF">2023-06-12T12:00:27Z</dcterms:created>
  <dcterms:modified xsi:type="dcterms:W3CDTF">2026-09-28T06:35:38Z</dcterms:modified>
</cp:coreProperties>
</file>