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\Desktop\Claude Arbeitsordner\USV-Anlagen Kiel_Neu_Möl_Hei_Wed_Aur\"/>
    </mc:Choice>
  </mc:AlternateContent>
  <xr:revisionPtr revIDLastSave="0" documentId="13_ncr:1_{DDC4A9BA-71CE-420A-93E9-1C8E635921B5}" xr6:coauthVersionLast="47" xr6:coauthVersionMax="47" xr10:uidLastSave="{00000000-0000-0000-0000-000000000000}"/>
  <bookViews>
    <workbookView xWindow="1560" yWindow="1560" windowWidth="21600" windowHeight="11295" xr2:uid="{79EC261B-F0CE-41C7-A8C0-2913B482BAB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4" i="1" l="1"/>
  <c r="E144" i="1"/>
  <c r="F143" i="1"/>
  <c r="E143" i="1"/>
  <c r="F142" i="1"/>
  <c r="E142" i="1"/>
  <c r="F141" i="1"/>
  <c r="E141" i="1"/>
  <c r="F140" i="1"/>
  <c r="E140" i="1"/>
  <c r="F139" i="1"/>
  <c r="E139" i="1"/>
  <c r="F138" i="1"/>
  <c r="E138" i="1"/>
  <c r="E125" i="1"/>
  <c r="F125" i="1" s="1"/>
  <c r="E124" i="1"/>
  <c r="F124" i="1" s="1"/>
  <c r="E123" i="1"/>
  <c r="F123" i="1" s="1"/>
  <c r="E121" i="1"/>
  <c r="F121" i="1" s="1"/>
  <c r="E120" i="1"/>
  <c r="F120" i="1" s="1"/>
  <c r="E119" i="1"/>
  <c r="F119" i="1" s="1"/>
  <c r="E116" i="1"/>
  <c r="F116" i="1" s="1"/>
  <c r="E115" i="1"/>
  <c r="F115" i="1" s="1"/>
  <c r="E114" i="1"/>
  <c r="F114" i="1" s="1"/>
  <c r="E113" i="1"/>
  <c r="F113" i="1" s="1"/>
  <c r="E112" i="1"/>
  <c r="F112" i="1" s="1"/>
  <c r="E111" i="1"/>
  <c r="E117" i="1" s="1"/>
  <c r="E104" i="1"/>
  <c r="E103" i="1"/>
  <c r="F103" i="1" s="1"/>
  <c r="E102" i="1"/>
  <c r="F102" i="1" s="1"/>
  <c r="E100" i="1"/>
  <c r="F100" i="1" s="1"/>
  <c r="E99" i="1"/>
  <c r="F99" i="1" s="1"/>
  <c r="E98" i="1"/>
  <c r="F98" i="1" s="1"/>
  <c r="E95" i="1"/>
  <c r="F95" i="1" s="1"/>
  <c r="E94" i="1"/>
  <c r="F94" i="1" s="1"/>
  <c r="E93" i="1"/>
  <c r="F93" i="1" s="1"/>
  <c r="E92" i="1"/>
  <c r="F92" i="1" s="1"/>
  <c r="E91" i="1"/>
  <c r="F91" i="1" s="1"/>
  <c r="E90" i="1"/>
  <c r="E96" i="1" s="1"/>
  <c r="E83" i="1"/>
  <c r="F83" i="1" s="1"/>
  <c r="E82" i="1"/>
  <c r="F82" i="1" s="1"/>
  <c r="E81" i="1"/>
  <c r="F81" i="1" s="1"/>
  <c r="E79" i="1"/>
  <c r="F79" i="1" s="1"/>
  <c r="E78" i="1"/>
  <c r="F78" i="1" s="1"/>
  <c r="E77" i="1"/>
  <c r="F77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9" i="1"/>
  <c r="F9" i="1" s="1"/>
  <c r="E30" i="1"/>
  <c r="F30" i="1" s="1"/>
  <c r="E41" i="1"/>
  <c r="F41" i="1" s="1"/>
  <c r="E40" i="1"/>
  <c r="F40" i="1" s="1"/>
  <c r="E39" i="1"/>
  <c r="E37" i="1"/>
  <c r="F37" i="1" s="1"/>
  <c r="E36" i="1"/>
  <c r="F36" i="1" s="1"/>
  <c r="E35" i="1"/>
  <c r="F35" i="1" s="1"/>
  <c r="E32" i="1"/>
  <c r="F32" i="1" s="1"/>
  <c r="E31" i="1"/>
  <c r="F31" i="1" s="1"/>
  <c r="E29" i="1"/>
  <c r="F29" i="1" s="1"/>
  <c r="E28" i="1"/>
  <c r="F28" i="1" s="1"/>
  <c r="E27" i="1"/>
  <c r="F27" i="1" s="1"/>
  <c r="E48" i="1"/>
  <c r="F48" i="1" s="1"/>
  <c r="E49" i="1"/>
  <c r="F49" i="1" s="1"/>
  <c r="E50" i="1"/>
  <c r="F50" i="1" s="1"/>
  <c r="E51" i="1"/>
  <c r="F51" i="1" s="1"/>
  <c r="E52" i="1"/>
  <c r="F52" i="1" s="1"/>
  <c r="E53" i="1"/>
  <c r="F53" i="1" s="1"/>
  <c r="E56" i="1"/>
  <c r="F56" i="1" s="1"/>
  <c r="E57" i="1"/>
  <c r="F57" i="1" s="1"/>
  <c r="E58" i="1"/>
  <c r="F58" i="1" s="1"/>
  <c r="E60" i="1"/>
  <c r="F60" i="1" s="1"/>
  <c r="E61" i="1"/>
  <c r="F61" i="1" s="1"/>
  <c r="E62" i="1"/>
  <c r="F62" i="1" s="1"/>
  <c r="E6" i="1"/>
  <c r="F6" i="1" s="1"/>
  <c r="E7" i="1"/>
  <c r="F7" i="1" s="1"/>
  <c r="E8" i="1"/>
  <c r="F8" i="1" s="1"/>
  <c r="E10" i="1"/>
  <c r="F10" i="1" s="1"/>
  <c r="E11" i="1"/>
  <c r="F11" i="1" s="1"/>
  <c r="E14" i="1"/>
  <c r="F14" i="1" s="1"/>
  <c r="E15" i="1"/>
  <c r="F15" i="1" s="1"/>
  <c r="E16" i="1"/>
  <c r="F16" i="1" s="1"/>
  <c r="E18" i="1"/>
  <c r="F18" i="1" s="1"/>
  <c r="E19" i="1"/>
  <c r="F19" i="1" s="1"/>
  <c r="E20" i="1"/>
  <c r="F20" i="1" s="1"/>
  <c r="E131" i="1"/>
  <c r="F131" i="1" s="1"/>
  <c r="E132" i="1"/>
  <c r="F132" i="1" s="1"/>
  <c r="E133" i="1"/>
  <c r="F133" i="1" s="1"/>
  <c r="E134" i="1"/>
  <c r="F134" i="1" s="1"/>
  <c r="E105" i="1" l="1"/>
  <c r="F105" i="1" s="1"/>
  <c r="E126" i="1"/>
  <c r="F126" i="1" s="1"/>
  <c r="E127" i="1"/>
  <c r="F117" i="1"/>
  <c r="F127" i="1" s="1"/>
  <c r="F111" i="1"/>
  <c r="E84" i="1"/>
  <c r="F84" i="1" s="1"/>
  <c r="E106" i="1"/>
  <c r="F96" i="1"/>
  <c r="F106" i="1" s="1"/>
  <c r="F90" i="1"/>
  <c r="F104" i="1"/>
  <c r="E75" i="1"/>
  <c r="E54" i="1"/>
  <c r="F54" i="1" s="1"/>
  <c r="E42" i="1"/>
  <c r="F42" i="1" s="1"/>
  <c r="E33" i="1"/>
  <c r="F33" i="1" s="1"/>
  <c r="F39" i="1"/>
  <c r="E21" i="1"/>
  <c r="F21" i="1" s="1"/>
  <c r="E12" i="1"/>
  <c r="F12" i="1" s="1"/>
  <c r="E63" i="1"/>
  <c r="F63" i="1" s="1"/>
  <c r="E85" i="1" l="1"/>
  <c r="F75" i="1"/>
  <c r="F85" i="1" s="1"/>
  <c r="F43" i="1"/>
  <c r="E43" i="1"/>
  <c r="F22" i="1"/>
  <c r="E22" i="1"/>
  <c r="F64" i="1"/>
  <c r="E64" i="1"/>
</calcChain>
</file>

<file path=xl/sharedStrings.xml><?xml version="1.0" encoding="utf-8"?>
<sst xmlns="http://schemas.openxmlformats.org/spreadsheetml/2006/main" count="237" uniqueCount="43">
  <si>
    <t>Name des Bieters:</t>
  </si>
  <si>
    <t>Position der technischen Beschreibung</t>
  </si>
  <si>
    <t>Menge</t>
  </si>
  <si>
    <t>Einzelpreis o. MwSt.</t>
  </si>
  <si>
    <t>Gesamtpreis o. MwSt.</t>
  </si>
  <si>
    <t>Gesamtpreis m. MwSt.</t>
  </si>
  <si>
    <t>Pos. 1.1: Gleichrichterschrank 60V</t>
  </si>
  <si>
    <t>Stk.</t>
  </si>
  <si>
    <t>Pos. 1.2: Gleichspannungsverteiler</t>
  </si>
  <si>
    <t xml:space="preserve">Pos. 1.3: Wechselrichterschrank </t>
  </si>
  <si>
    <t>Pos. 1.4: Wechselspannungsverteiler</t>
  </si>
  <si>
    <t>Pos. 1.5: Batterieschrank</t>
  </si>
  <si>
    <t>Pos. 1.6: Sockel</t>
  </si>
  <si>
    <t>pschl.</t>
  </si>
  <si>
    <t>Summen:</t>
  </si>
  <si>
    <t>Std.</t>
  </si>
  <si>
    <t>Summe Position 1 - Geräteschränke</t>
  </si>
  <si>
    <t>Position 2: Batterie</t>
  </si>
  <si>
    <t>Position 1: Geräteschränke</t>
  </si>
  <si>
    <t>Position 3: Provisorium</t>
  </si>
  <si>
    <t>Position 4: Werksabnahme</t>
  </si>
  <si>
    <t>Position 5: Montagen</t>
  </si>
  <si>
    <t>Pos. 5.1: Transport und Aufstellen</t>
  </si>
  <si>
    <t>Pos. 5.2: Inbetriebnahme</t>
  </si>
  <si>
    <t>Pos. 5.3: Standortabnahme</t>
  </si>
  <si>
    <t>Summe Position 5 - Montagen</t>
  </si>
  <si>
    <t>Pos. 6.1 Option A: Spezialfachkraft</t>
  </si>
  <si>
    <t>Pos. 6.2 Option B: zus. Wechselrichter</t>
  </si>
  <si>
    <t>Pos. 6.3 Option C: zus. Gleichrichter</t>
  </si>
  <si>
    <t>USV Sender Kiel</t>
  </si>
  <si>
    <t>USV Sender Heide</t>
  </si>
  <si>
    <t>Pos. 1.4: Wechselspannungsverteiler – entfällt</t>
  </si>
  <si>
    <t>USV Sender Neumünster</t>
  </si>
  <si>
    <t>USV Sender Mölln</t>
  </si>
  <si>
    <t>USV Sender Aurich</t>
  </si>
  <si>
    <t>USV Sender Wedel</t>
  </si>
  <si>
    <t>Siehe Leistungsbeschreibung Sd. Wedel (Optionen nur Sender Wedel):</t>
  </si>
  <si>
    <t>Pos. 6.4 Option D: zus. Controller u. Touchd.</t>
  </si>
  <si>
    <t>Position 2: Batterie – entfällt</t>
  </si>
  <si>
    <t>Gesamtsumme aller Sender</t>
  </si>
  <si>
    <t>Sender (Übertrag der Summen je Sender)</t>
  </si>
  <si>
    <t>Gesamtsumme o. Optionen:</t>
  </si>
  <si>
    <t>Die Optionen des Senders Wedel (Pos. 6.1–6.4) sind in der Gesamtsumme nicht enthalten.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</si>
</sst>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7]_-;\-* #,##0.00\ [$€-407]_-;_-* [$€-407]_-;_-@_-"/>
    <numFmt numFmtId="165" formatCode="_-* #,##0.00\ [$€-407]_-;\-* #,##0.00\ [$€-407]_-;_-* &quot;-&quot;??\ [$€-407]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1"/>
      <color rgb="FFC00000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164" fontId="2" fillId="2" borderId="4" xfId="0" applyNumberFormat="1" applyFont="1" applyFill="1" applyBorder="1" applyAlignment="1" applyProtection="1">
      <alignment horizontal="center" vertical="center"/>
      <protection locked="0"/>
    </xf>
    <xf numFmtId="164" fontId="2" fillId="0" borderId="4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5" xfId="0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center"/>
    </xf>
    <xf numFmtId="0" fontId="2" fillId="0" borderId="3" xfId="0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3" xfId="0" applyFont="1" applyFill="1" applyBorder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0063A-3EB4-4C1C-914C-DEF774E31F1E}">
  <dimension ref="A1:F146"/>
  <sheetViews>
    <sheetView tabSelected="1" zoomScale="85" zoomScaleNormal="85" zoomScaleSheetLayoutView="100" workbookViewId="0"/>
  </sheetViews>
  <sheetFormatPr baseColWidth="10" defaultRowHeight="27.95" customHeight="1" x14ac:dyDescent="0.25"/>
  <cols>
    <col min="1" max="1" width="42.5703125" customWidth="1"/>
    <col min="2" max="2" width="11.5703125" customWidth="1"/>
    <col min="3" max="3" width="6.5703125" bestFit="1" customWidth="1"/>
    <col min="4" max="4" width="32.85546875" customWidth="1"/>
    <col min="5" max="5" width="28.7109375" customWidth="1"/>
    <col min="6" max="6" width="34.42578125" customWidth="1"/>
  </cols>
  <sheetData>
    <row r="1" spans="1:6" ht="27.95" customHeight="1" x14ac:dyDescent="0.25">
      <c r="A1" s="12" t="s">
        <v>0</v>
      </c>
      <c r="B1" s="33"/>
      <c r="C1" s="34"/>
      <c r="D1" s="34"/>
      <c r="E1" s="34"/>
      <c r="F1" s="35"/>
    </row>
    <row r="2" spans="1:6" ht="27.95" customHeight="1" x14ac:dyDescent="0.25">
      <c r="A2" s="12"/>
      <c r="B2" s="15"/>
      <c r="C2" s="16"/>
      <c r="D2" s="16"/>
      <c r="E2" s="16"/>
      <c r="F2" s="17"/>
    </row>
    <row r="3" spans="1:6" ht="27.95" customHeight="1" x14ac:dyDescent="0.25">
      <c r="A3" s="1"/>
      <c r="B3" s="36" t="s">
        <v>29</v>
      </c>
      <c r="C3" s="37"/>
      <c r="D3" s="37"/>
      <c r="E3" s="37"/>
      <c r="F3" s="38"/>
    </row>
    <row r="4" spans="1:6" ht="27.95" customHeight="1" x14ac:dyDescent="0.25">
      <c r="A4" s="1" t="s">
        <v>1</v>
      </c>
      <c r="B4" s="31" t="s">
        <v>2</v>
      </c>
      <c r="C4" s="32"/>
      <c r="D4" s="2" t="s">
        <v>3</v>
      </c>
      <c r="E4" s="2" t="s">
        <v>4</v>
      </c>
      <c r="F4" s="2" t="s">
        <v>5</v>
      </c>
    </row>
    <row r="5" spans="1:6" ht="27.95" customHeight="1" x14ac:dyDescent="0.25">
      <c r="A5" s="3" t="s">
        <v>18</v>
      </c>
      <c r="B5" s="18"/>
      <c r="C5" s="19"/>
      <c r="D5" s="2"/>
      <c r="E5" s="2"/>
      <c r="F5" s="2"/>
    </row>
    <row r="6" spans="1:6" ht="27.95" customHeight="1" x14ac:dyDescent="0.25">
      <c r="A6" s="3" t="s">
        <v>6</v>
      </c>
      <c r="B6" s="30">
        <v>1</v>
      </c>
      <c r="C6" s="4" t="s">
        <v>7</v>
      </c>
      <c r="D6" s="5">
        <v>0</v>
      </c>
      <c r="E6" s="6">
        <f>B6*D6</f>
        <v>0</v>
      </c>
      <c r="F6" s="6">
        <f>E6*1.19</f>
        <v>0</v>
      </c>
    </row>
    <row r="7" spans="1:6" ht="27.95" customHeight="1" x14ac:dyDescent="0.25">
      <c r="A7" s="3" t="s">
        <v>8</v>
      </c>
      <c r="B7" s="30">
        <v>1</v>
      </c>
      <c r="C7" s="4" t="s">
        <v>7</v>
      </c>
      <c r="D7" s="5">
        <v>0</v>
      </c>
      <c r="E7" s="6">
        <f t="shared" ref="E7:E20" si="0">B7*D7</f>
        <v>0</v>
      </c>
      <c r="F7" s="6">
        <f t="shared" ref="F7:F20" si="1">E7*1.19</f>
        <v>0</v>
      </c>
    </row>
    <row r="8" spans="1:6" ht="27.95" customHeight="1" x14ac:dyDescent="0.25">
      <c r="A8" s="3" t="s">
        <v>9</v>
      </c>
      <c r="B8" s="30">
        <v>1</v>
      </c>
      <c r="C8" s="4" t="s">
        <v>7</v>
      </c>
      <c r="D8" s="5">
        <v>0</v>
      </c>
      <c r="E8" s="6">
        <f t="shared" si="0"/>
        <v>0</v>
      </c>
      <c r="F8" s="6">
        <f t="shared" si="1"/>
        <v>0</v>
      </c>
    </row>
    <row r="9" spans="1:6" ht="27.95" customHeight="1" x14ac:dyDescent="0.25">
      <c r="A9" s="3" t="s">
        <v>10</v>
      </c>
      <c r="B9" s="30">
        <v>1</v>
      </c>
      <c r="C9" s="4" t="s">
        <v>7</v>
      </c>
      <c r="D9" s="5">
        <v>0</v>
      </c>
      <c r="E9" s="6">
        <f t="shared" si="0"/>
        <v>0</v>
      </c>
      <c r="F9" s="6">
        <f t="shared" si="1"/>
        <v>0</v>
      </c>
    </row>
    <row r="10" spans="1:6" ht="27.95" customHeight="1" x14ac:dyDescent="0.25">
      <c r="A10" s="3" t="s">
        <v>11</v>
      </c>
      <c r="B10" s="30">
        <v>1</v>
      </c>
      <c r="C10" s="4" t="s">
        <v>7</v>
      </c>
      <c r="D10" s="5">
        <v>0</v>
      </c>
      <c r="E10" s="6">
        <f t="shared" si="0"/>
        <v>0</v>
      </c>
      <c r="F10" s="6">
        <f t="shared" si="1"/>
        <v>0</v>
      </c>
    </row>
    <row r="11" spans="1:6" ht="27.95" customHeight="1" x14ac:dyDescent="0.25">
      <c r="A11" s="3" t="s">
        <v>12</v>
      </c>
      <c r="B11" s="29">
        <v>0</v>
      </c>
      <c r="C11" s="4" t="s">
        <v>7</v>
      </c>
      <c r="D11" s="5">
        <v>0</v>
      </c>
      <c r="E11" s="6">
        <f t="shared" si="0"/>
        <v>0</v>
      </c>
      <c r="F11" s="6">
        <f t="shared" si="1"/>
        <v>0</v>
      </c>
    </row>
    <row r="12" spans="1:6" ht="27.95" customHeight="1" x14ac:dyDescent="0.25">
      <c r="A12" s="3" t="s">
        <v>16</v>
      </c>
      <c r="B12" s="14"/>
      <c r="C12" s="13"/>
      <c r="D12" s="4"/>
      <c r="E12" s="6">
        <f>SUM(E6:E11)</f>
        <v>0</v>
      </c>
      <c r="F12" s="6">
        <f>E12*1.19</f>
        <v>0</v>
      </c>
    </row>
    <row r="13" spans="1:6" ht="27.95" customHeight="1" x14ac:dyDescent="0.25">
      <c r="A13" s="3"/>
      <c r="B13" s="14"/>
      <c r="C13" s="13"/>
      <c r="D13" s="4"/>
      <c r="E13" s="6"/>
      <c r="F13" s="6"/>
    </row>
    <row r="14" spans="1:6" ht="27.95" customHeight="1" x14ac:dyDescent="0.25">
      <c r="A14" s="3" t="s">
        <v>38</v>
      </c>
      <c r="B14" s="29">
        <v>0</v>
      </c>
      <c r="C14" s="4" t="s">
        <v>7</v>
      </c>
      <c r="D14" s="5">
        <v>0</v>
      </c>
      <c r="E14" s="6">
        <f t="shared" si="0"/>
        <v>0</v>
      </c>
      <c r="F14" s="6">
        <f t="shared" si="1"/>
        <v>0</v>
      </c>
    </row>
    <row r="15" spans="1:6" ht="27.95" customHeight="1" x14ac:dyDescent="0.25">
      <c r="A15" s="3" t="s">
        <v>19</v>
      </c>
      <c r="B15" s="3">
        <v>1</v>
      </c>
      <c r="C15" s="4" t="s">
        <v>13</v>
      </c>
      <c r="D15" s="5">
        <v>0</v>
      </c>
      <c r="E15" s="6">
        <f t="shared" si="0"/>
        <v>0</v>
      </c>
      <c r="F15" s="6">
        <f t="shared" si="1"/>
        <v>0</v>
      </c>
    </row>
    <row r="16" spans="1:6" ht="27.95" customHeight="1" x14ac:dyDescent="0.25">
      <c r="A16" s="3" t="s">
        <v>20</v>
      </c>
      <c r="B16" s="3">
        <v>1</v>
      </c>
      <c r="C16" s="4" t="s">
        <v>13</v>
      </c>
      <c r="D16" s="5">
        <v>0</v>
      </c>
      <c r="E16" s="6">
        <f t="shared" si="0"/>
        <v>0</v>
      </c>
      <c r="F16" s="6">
        <f t="shared" si="1"/>
        <v>0</v>
      </c>
    </row>
    <row r="17" spans="1:6" ht="27.95" customHeight="1" x14ac:dyDescent="0.25">
      <c r="A17" s="3" t="s">
        <v>21</v>
      </c>
      <c r="B17" s="14"/>
      <c r="C17" s="13"/>
      <c r="D17" s="4"/>
      <c r="E17" s="6"/>
      <c r="F17" s="6"/>
    </row>
    <row r="18" spans="1:6" ht="27.95" customHeight="1" x14ac:dyDescent="0.25">
      <c r="A18" s="3" t="s">
        <v>22</v>
      </c>
      <c r="B18" s="3">
        <v>1</v>
      </c>
      <c r="C18" s="4" t="s">
        <v>13</v>
      </c>
      <c r="D18" s="5">
        <v>0</v>
      </c>
      <c r="E18" s="6">
        <f t="shared" si="0"/>
        <v>0</v>
      </c>
      <c r="F18" s="6">
        <f t="shared" si="1"/>
        <v>0</v>
      </c>
    </row>
    <row r="19" spans="1:6" ht="27.95" customHeight="1" x14ac:dyDescent="0.25">
      <c r="A19" s="3" t="s">
        <v>23</v>
      </c>
      <c r="B19" s="3">
        <v>1</v>
      </c>
      <c r="C19" s="4" t="s">
        <v>13</v>
      </c>
      <c r="D19" s="5">
        <v>0</v>
      </c>
      <c r="E19" s="6">
        <f t="shared" si="0"/>
        <v>0</v>
      </c>
      <c r="F19" s="6">
        <f t="shared" si="1"/>
        <v>0</v>
      </c>
    </row>
    <row r="20" spans="1:6" ht="27.95" customHeight="1" x14ac:dyDescent="0.25">
      <c r="A20" s="3" t="s">
        <v>24</v>
      </c>
      <c r="B20" s="3">
        <v>1</v>
      </c>
      <c r="C20" s="4" t="s">
        <v>13</v>
      </c>
      <c r="D20" s="5">
        <v>0</v>
      </c>
      <c r="E20" s="6">
        <f t="shared" si="0"/>
        <v>0</v>
      </c>
      <c r="F20" s="6">
        <f t="shared" si="1"/>
        <v>0</v>
      </c>
    </row>
    <row r="21" spans="1:6" ht="27.95" customHeight="1" x14ac:dyDescent="0.25">
      <c r="A21" s="3" t="s">
        <v>25</v>
      </c>
      <c r="B21" s="14"/>
      <c r="C21" s="13"/>
      <c r="D21" s="4"/>
      <c r="E21" s="6">
        <f>SUM(E18:E20)</f>
        <v>0</v>
      </c>
      <c r="F21" s="6">
        <f>E21*1.19</f>
        <v>0</v>
      </c>
    </row>
    <row r="22" spans="1:6" ht="27.95" customHeight="1" thickBot="1" x14ac:dyDescent="0.3">
      <c r="A22" s="7"/>
      <c r="B22" s="7"/>
      <c r="C22" s="7"/>
      <c r="D22" s="8" t="s">
        <v>14</v>
      </c>
      <c r="E22" s="9">
        <f>E12+E14+E15+E16+E21</f>
        <v>0</v>
      </c>
      <c r="F22" s="9">
        <f>F12+F14+F15+F16+F21</f>
        <v>0</v>
      </c>
    </row>
    <row r="23" spans="1:6" ht="27.95" customHeight="1" thickTop="1" x14ac:dyDescent="0.25">
      <c r="A23" s="7"/>
      <c r="B23" s="7"/>
      <c r="C23" s="7"/>
      <c r="D23" s="10"/>
      <c r="E23" s="11"/>
      <c r="F23" s="11"/>
    </row>
    <row r="24" spans="1:6" ht="27.95" customHeight="1" x14ac:dyDescent="0.25">
      <c r="A24" s="1"/>
      <c r="B24" s="36" t="s">
        <v>30</v>
      </c>
      <c r="C24" s="37"/>
      <c r="D24" s="37"/>
      <c r="E24" s="37"/>
      <c r="F24" s="38"/>
    </row>
    <row r="25" spans="1:6" ht="27.95" customHeight="1" x14ac:dyDescent="0.25">
      <c r="A25" s="1" t="s">
        <v>1</v>
      </c>
      <c r="B25" s="31" t="s">
        <v>2</v>
      </c>
      <c r="C25" s="32"/>
      <c r="D25" s="2" t="s">
        <v>3</v>
      </c>
      <c r="E25" s="2" t="s">
        <v>4</v>
      </c>
      <c r="F25" s="2" t="s">
        <v>5</v>
      </c>
    </row>
    <row r="26" spans="1:6" ht="27.95" customHeight="1" x14ac:dyDescent="0.25">
      <c r="A26" s="3" t="s">
        <v>18</v>
      </c>
      <c r="B26" s="18"/>
      <c r="C26" s="19"/>
      <c r="D26" s="2"/>
      <c r="E26" s="2"/>
      <c r="F26" s="2"/>
    </row>
    <row r="27" spans="1:6" ht="27.95" customHeight="1" x14ac:dyDescent="0.25">
      <c r="A27" s="3" t="s">
        <v>6</v>
      </c>
      <c r="B27" s="30">
        <v>1</v>
      </c>
      <c r="C27" s="4" t="s">
        <v>7</v>
      </c>
      <c r="D27" s="5">
        <v>0</v>
      </c>
      <c r="E27" s="6">
        <f>B27*D27</f>
        <v>0</v>
      </c>
      <c r="F27" s="6">
        <f>E27*1.19</f>
        <v>0</v>
      </c>
    </row>
    <row r="28" spans="1:6" ht="27.95" customHeight="1" x14ac:dyDescent="0.25">
      <c r="A28" s="3" t="s">
        <v>8</v>
      </c>
      <c r="B28" s="30">
        <v>1</v>
      </c>
      <c r="C28" s="4" t="s">
        <v>7</v>
      </c>
      <c r="D28" s="5">
        <v>0</v>
      </c>
      <c r="E28" s="6">
        <f t="shared" ref="E28:E32" si="2">B28*D28</f>
        <v>0</v>
      </c>
      <c r="F28" s="6">
        <f t="shared" ref="F28:F32" si="3">E28*1.19</f>
        <v>0</v>
      </c>
    </row>
    <row r="29" spans="1:6" ht="27.95" customHeight="1" x14ac:dyDescent="0.25">
      <c r="A29" s="3" t="s">
        <v>9</v>
      </c>
      <c r="B29" s="30">
        <v>1</v>
      </c>
      <c r="C29" s="4" t="s">
        <v>7</v>
      </c>
      <c r="D29" s="5">
        <v>0</v>
      </c>
      <c r="E29" s="6">
        <f t="shared" si="2"/>
        <v>0</v>
      </c>
      <c r="F29" s="6">
        <f t="shared" si="3"/>
        <v>0</v>
      </c>
    </row>
    <row r="30" spans="1:6" ht="27.95" customHeight="1" x14ac:dyDescent="0.25">
      <c r="A30" s="3" t="s">
        <v>31</v>
      </c>
      <c r="B30" s="29">
        <v>0</v>
      </c>
      <c r="C30" s="4" t="s">
        <v>7</v>
      </c>
      <c r="D30" s="5">
        <v>0</v>
      </c>
      <c r="E30" s="6">
        <f t="shared" si="2"/>
        <v>0</v>
      </c>
      <c r="F30" s="6">
        <f t="shared" si="3"/>
        <v>0</v>
      </c>
    </row>
    <row r="31" spans="1:6" ht="27.95" customHeight="1" x14ac:dyDescent="0.25">
      <c r="A31" s="3" t="s">
        <v>11</v>
      </c>
      <c r="B31" s="30">
        <v>1</v>
      </c>
      <c r="C31" s="4" t="s">
        <v>7</v>
      </c>
      <c r="D31" s="5">
        <v>0</v>
      </c>
      <c r="E31" s="6">
        <f t="shared" si="2"/>
        <v>0</v>
      </c>
      <c r="F31" s="6">
        <f t="shared" si="3"/>
        <v>0</v>
      </c>
    </row>
    <row r="32" spans="1:6" ht="27.95" customHeight="1" x14ac:dyDescent="0.25">
      <c r="A32" s="3" t="s">
        <v>12</v>
      </c>
      <c r="B32" s="29">
        <v>0</v>
      </c>
      <c r="C32" s="4" t="s">
        <v>7</v>
      </c>
      <c r="D32" s="5">
        <v>0</v>
      </c>
      <c r="E32" s="6">
        <f t="shared" si="2"/>
        <v>0</v>
      </c>
      <c r="F32" s="6">
        <f t="shared" si="3"/>
        <v>0</v>
      </c>
    </row>
    <row r="33" spans="1:6" ht="27.95" customHeight="1" x14ac:dyDescent="0.25">
      <c r="A33" s="3" t="s">
        <v>16</v>
      </c>
      <c r="B33" s="14"/>
      <c r="C33" s="13"/>
      <c r="D33" s="4"/>
      <c r="E33" s="6">
        <f>SUM(E27:E32)</f>
        <v>0</v>
      </c>
      <c r="F33" s="6">
        <f>E33*1.19</f>
        <v>0</v>
      </c>
    </row>
    <row r="34" spans="1:6" ht="27.95" customHeight="1" x14ac:dyDescent="0.25">
      <c r="A34" s="3"/>
      <c r="B34" s="14"/>
      <c r="C34" s="13"/>
      <c r="D34" s="4"/>
      <c r="E34" s="6"/>
      <c r="F34" s="6"/>
    </row>
    <row r="35" spans="1:6" ht="27.95" customHeight="1" x14ac:dyDescent="0.25">
      <c r="A35" s="3" t="s">
        <v>38</v>
      </c>
      <c r="B35" s="29">
        <v>0</v>
      </c>
      <c r="C35" s="4" t="s">
        <v>7</v>
      </c>
      <c r="D35" s="5">
        <v>0</v>
      </c>
      <c r="E35" s="6">
        <f t="shared" ref="E35:E37" si="4">B35*D35</f>
        <v>0</v>
      </c>
      <c r="F35" s="6">
        <f t="shared" ref="F35:F37" si="5">E35*1.19</f>
        <v>0</v>
      </c>
    </row>
    <row r="36" spans="1:6" ht="27.95" customHeight="1" x14ac:dyDescent="0.25">
      <c r="A36" s="3" t="s">
        <v>19</v>
      </c>
      <c r="B36" s="3">
        <v>1</v>
      </c>
      <c r="C36" s="4" t="s">
        <v>13</v>
      </c>
      <c r="D36" s="5">
        <v>0</v>
      </c>
      <c r="E36" s="6">
        <f t="shared" si="4"/>
        <v>0</v>
      </c>
      <c r="F36" s="6">
        <f t="shared" si="5"/>
        <v>0</v>
      </c>
    </row>
    <row r="37" spans="1:6" ht="27.95" customHeight="1" x14ac:dyDescent="0.25">
      <c r="A37" s="3" t="s">
        <v>20</v>
      </c>
      <c r="B37" s="3">
        <v>1</v>
      </c>
      <c r="C37" s="4" t="s">
        <v>13</v>
      </c>
      <c r="D37" s="5">
        <v>0</v>
      </c>
      <c r="E37" s="6">
        <f t="shared" si="4"/>
        <v>0</v>
      </c>
      <c r="F37" s="6">
        <f t="shared" si="5"/>
        <v>0</v>
      </c>
    </row>
    <row r="38" spans="1:6" ht="27.95" customHeight="1" x14ac:dyDescent="0.25">
      <c r="A38" s="3" t="s">
        <v>21</v>
      </c>
      <c r="B38" s="14"/>
      <c r="C38" s="13"/>
      <c r="D38" s="4"/>
      <c r="E38" s="6"/>
      <c r="F38" s="6"/>
    </row>
    <row r="39" spans="1:6" ht="27.95" customHeight="1" x14ac:dyDescent="0.25">
      <c r="A39" s="3" t="s">
        <v>22</v>
      </c>
      <c r="B39" s="3">
        <v>1</v>
      </c>
      <c r="C39" s="4" t="s">
        <v>13</v>
      </c>
      <c r="D39" s="5">
        <v>0</v>
      </c>
      <c r="E39" s="6">
        <f t="shared" ref="E39:E41" si="6">B39*D39</f>
        <v>0</v>
      </c>
      <c r="F39" s="6">
        <f t="shared" ref="F39:F41" si="7">E39*1.19</f>
        <v>0</v>
      </c>
    </row>
    <row r="40" spans="1:6" ht="27.95" customHeight="1" x14ac:dyDescent="0.25">
      <c r="A40" s="3" t="s">
        <v>23</v>
      </c>
      <c r="B40" s="3">
        <v>1</v>
      </c>
      <c r="C40" s="4" t="s">
        <v>13</v>
      </c>
      <c r="D40" s="5">
        <v>0</v>
      </c>
      <c r="E40" s="6">
        <f t="shared" si="6"/>
        <v>0</v>
      </c>
      <c r="F40" s="6">
        <f t="shared" si="7"/>
        <v>0</v>
      </c>
    </row>
    <row r="41" spans="1:6" ht="27.95" customHeight="1" x14ac:dyDescent="0.25">
      <c r="A41" s="3" t="s">
        <v>24</v>
      </c>
      <c r="B41" s="3">
        <v>1</v>
      </c>
      <c r="C41" s="4" t="s">
        <v>13</v>
      </c>
      <c r="D41" s="5">
        <v>0</v>
      </c>
      <c r="E41" s="6">
        <f t="shared" si="6"/>
        <v>0</v>
      </c>
      <c r="F41" s="6">
        <f t="shared" si="7"/>
        <v>0</v>
      </c>
    </row>
    <row r="42" spans="1:6" ht="27.95" customHeight="1" x14ac:dyDescent="0.25">
      <c r="A42" s="3" t="s">
        <v>25</v>
      </c>
      <c r="B42" s="14"/>
      <c r="C42" s="13"/>
      <c r="D42" s="4"/>
      <c r="E42" s="6">
        <f>SUM(E39:E41)</f>
        <v>0</v>
      </c>
      <c r="F42" s="6">
        <f>E42*1.19</f>
        <v>0</v>
      </c>
    </row>
    <row r="43" spans="1:6" ht="27.95" customHeight="1" thickBot="1" x14ac:dyDescent="0.3">
      <c r="A43" s="7"/>
      <c r="B43" s="7"/>
      <c r="C43" s="7"/>
      <c r="D43" s="8" t="s">
        <v>14</v>
      </c>
      <c r="E43" s="9">
        <f>E33+E35+E36+E37+E42</f>
        <v>0</v>
      </c>
      <c r="F43" s="9">
        <f>F33+F35+F36+F37+F42</f>
        <v>0</v>
      </c>
    </row>
    <row r="44" spans="1:6" ht="27.95" customHeight="1" thickTop="1" x14ac:dyDescent="0.25">
      <c r="A44" s="7"/>
      <c r="B44" s="7"/>
      <c r="C44" s="7"/>
      <c r="D44" s="25"/>
      <c r="E44" s="26"/>
      <c r="F44" s="27"/>
    </row>
    <row r="45" spans="1:6" ht="27.95" customHeight="1" x14ac:dyDescent="0.25">
      <c r="A45" s="1"/>
      <c r="B45" s="36" t="s">
        <v>32</v>
      </c>
      <c r="C45" s="37"/>
      <c r="D45" s="37"/>
      <c r="E45" s="37"/>
      <c r="F45" s="38"/>
    </row>
    <row r="46" spans="1:6" ht="27.95" customHeight="1" x14ac:dyDescent="0.25">
      <c r="A46" s="1" t="s">
        <v>1</v>
      </c>
      <c r="B46" s="31" t="s">
        <v>2</v>
      </c>
      <c r="C46" s="32"/>
      <c r="D46" s="2" t="s">
        <v>3</v>
      </c>
      <c r="E46" s="2" t="s">
        <v>4</v>
      </c>
      <c r="F46" s="2" t="s">
        <v>5</v>
      </c>
    </row>
    <row r="47" spans="1:6" ht="27.95" customHeight="1" x14ac:dyDescent="0.25">
      <c r="A47" s="3" t="s">
        <v>18</v>
      </c>
      <c r="B47" s="18"/>
      <c r="C47" s="19"/>
      <c r="D47" s="2"/>
      <c r="E47" s="2"/>
      <c r="F47" s="2"/>
    </row>
    <row r="48" spans="1:6" ht="27.95" customHeight="1" x14ac:dyDescent="0.25">
      <c r="A48" s="3" t="s">
        <v>6</v>
      </c>
      <c r="B48" s="30">
        <v>1</v>
      </c>
      <c r="C48" s="4" t="s">
        <v>7</v>
      </c>
      <c r="D48" s="5">
        <v>0</v>
      </c>
      <c r="E48" s="6">
        <f>B48*D48</f>
        <v>0</v>
      </c>
      <c r="F48" s="6">
        <f>E48*1.19</f>
        <v>0</v>
      </c>
    </row>
    <row r="49" spans="1:6" ht="27.95" customHeight="1" x14ac:dyDescent="0.25">
      <c r="A49" s="3" t="s">
        <v>8</v>
      </c>
      <c r="B49" s="30">
        <v>1</v>
      </c>
      <c r="C49" s="4" t="s">
        <v>7</v>
      </c>
      <c r="D49" s="5">
        <v>0</v>
      </c>
      <c r="E49" s="6">
        <f t="shared" ref="E49:E53" si="8">B49*D49</f>
        <v>0</v>
      </c>
      <c r="F49" s="6">
        <f t="shared" ref="F49:F53" si="9">E49*1.19</f>
        <v>0</v>
      </c>
    </row>
    <row r="50" spans="1:6" ht="27.95" customHeight="1" x14ac:dyDescent="0.25">
      <c r="A50" s="3" t="s">
        <v>9</v>
      </c>
      <c r="B50" s="30">
        <v>1</v>
      </c>
      <c r="C50" s="4" t="s">
        <v>7</v>
      </c>
      <c r="D50" s="5">
        <v>0</v>
      </c>
      <c r="E50" s="6">
        <f t="shared" si="8"/>
        <v>0</v>
      </c>
      <c r="F50" s="6">
        <f t="shared" si="9"/>
        <v>0</v>
      </c>
    </row>
    <row r="51" spans="1:6" ht="27.95" customHeight="1" x14ac:dyDescent="0.25">
      <c r="A51" s="3" t="s">
        <v>10</v>
      </c>
      <c r="B51" s="30">
        <v>1</v>
      </c>
      <c r="C51" s="4" t="s">
        <v>7</v>
      </c>
      <c r="D51" s="5">
        <v>0</v>
      </c>
      <c r="E51" s="6">
        <f t="shared" si="8"/>
        <v>0</v>
      </c>
      <c r="F51" s="6">
        <f t="shared" si="9"/>
        <v>0</v>
      </c>
    </row>
    <row r="52" spans="1:6" ht="27.95" customHeight="1" x14ac:dyDescent="0.25">
      <c r="A52" s="3" t="s">
        <v>11</v>
      </c>
      <c r="B52" s="30">
        <v>1</v>
      </c>
      <c r="C52" s="4" t="s">
        <v>7</v>
      </c>
      <c r="D52" s="5">
        <v>0</v>
      </c>
      <c r="E52" s="6">
        <f t="shared" si="8"/>
        <v>0</v>
      </c>
      <c r="F52" s="6">
        <f t="shared" si="9"/>
        <v>0</v>
      </c>
    </row>
    <row r="53" spans="1:6" ht="27.95" customHeight="1" x14ac:dyDescent="0.25">
      <c r="A53" s="3" t="s">
        <v>12</v>
      </c>
      <c r="B53" s="29">
        <v>0</v>
      </c>
      <c r="C53" s="4" t="s">
        <v>7</v>
      </c>
      <c r="D53" s="5">
        <v>0</v>
      </c>
      <c r="E53" s="6">
        <f t="shared" si="8"/>
        <v>0</v>
      </c>
      <c r="F53" s="6">
        <f t="shared" si="9"/>
        <v>0</v>
      </c>
    </row>
    <row r="54" spans="1:6" ht="27.95" customHeight="1" x14ac:dyDescent="0.25">
      <c r="A54" s="3" t="s">
        <v>16</v>
      </c>
      <c r="B54" s="14"/>
      <c r="C54" s="13"/>
      <c r="D54" s="4"/>
      <c r="E54" s="6">
        <f>SUM(E48:E53)</f>
        <v>0</v>
      </c>
      <c r="F54" s="6">
        <f>E54*1.19</f>
        <v>0</v>
      </c>
    </row>
    <row r="55" spans="1:6" ht="27.95" customHeight="1" x14ac:dyDescent="0.25">
      <c r="A55" s="3"/>
      <c r="B55" s="14"/>
      <c r="C55" s="13"/>
      <c r="D55" s="4"/>
      <c r="E55" s="6"/>
      <c r="F55" s="6"/>
    </row>
    <row r="56" spans="1:6" ht="27.95" customHeight="1" x14ac:dyDescent="0.25">
      <c r="A56" s="3" t="s">
        <v>17</v>
      </c>
      <c r="B56" s="30">
        <v>1</v>
      </c>
      <c r="C56" s="4" t="s">
        <v>7</v>
      </c>
      <c r="D56" s="5">
        <v>0</v>
      </c>
      <c r="E56" s="6">
        <f t="shared" ref="E56:E58" si="10">B56*D56</f>
        <v>0</v>
      </c>
      <c r="F56" s="6">
        <f t="shared" ref="F56:F58" si="11">E56*1.19</f>
        <v>0</v>
      </c>
    </row>
    <row r="57" spans="1:6" ht="27.95" customHeight="1" x14ac:dyDescent="0.25">
      <c r="A57" s="3" t="s">
        <v>19</v>
      </c>
      <c r="B57" s="3">
        <v>1</v>
      </c>
      <c r="C57" s="4" t="s">
        <v>13</v>
      </c>
      <c r="D57" s="5">
        <v>0</v>
      </c>
      <c r="E57" s="6">
        <f t="shared" si="10"/>
        <v>0</v>
      </c>
      <c r="F57" s="6">
        <f t="shared" si="11"/>
        <v>0</v>
      </c>
    </row>
    <row r="58" spans="1:6" ht="27.95" customHeight="1" x14ac:dyDescent="0.25">
      <c r="A58" s="3" t="s">
        <v>20</v>
      </c>
      <c r="B58" s="3">
        <v>1</v>
      </c>
      <c r="C58" s="4" t="s">
        <v>13</v>
      </c>
      <c r="D58" s="5">
        <v>0</v>
      </c>
      <c r="E58" s="6">
        <f t="shared" si="10"/>
        <v>0</v>
      </c>
      <c r="F58" s="6">
        <f t="shared" si="11"/>
        <v>0</v>
      </c>
    </row>
    <row r="59" spans="1:6" ht="27.95" customHeight="1" x14ac:dyDescent="0.25">
      <c r="A59" s="3" t="s">
        <v>21</v>
      </c>
      <c r="B59" s="14"/>
      <c r="C59" s="13"/>
      <c r="D59" s="4"/>
      <c r="E59" s="6"/>
      <c r="F59" s="6"/>
    </row>
    <row r="60" spans="1:6" ht="27.95" customHeight="1" x14ac:dyDescent="0.25">
      <c r="A60" s="3" t="s">
        <v>22</v>
      </c>
      <c r="B60" s="3">
        <v>1</v>
      </c>
      <c r="C60" s="4" t="s">
        <v>13</v>
      </c>
      <c r="D60" s="5">
        <v>0</v>
      </c>
      <c r="E60" s="6">
        <f t="shared" ref="E60:E62" si="12">B60*D60</f>
        <v>0</v>
      </c>
      <c r="F60" s="6">
        <f t="shared" ref="F60:F62" si="13">E60*1.19</f>
        <v>0</v>
      </c>
    </row>
    <row r="61" spans="1:6" ht="27.95" customHeight="1" x14ac:dyDescent="0.25">
      <c r="A61" s="3" t="s">
        <v>23</v>
      </c>
      <c r="B61" s="3">
        <v>1</v>
      </c>
      <c r="C61" s="4" t="s">
        <v>13</v>
      </c>
      <c r="D61" s="5">
        <v>0</v>
      </c>
      <c r="E61" s="6">
        <f t="shared" si="12"/>
        <v>0</v>
      </c>
      <c r="F61" s="6">
        <f t="shared" si="13"/>
        <v>0</v>
      </c>
    </row>
    <row r="62" spans="1:6" ht="27.95" customHeight="1" x14ac:dyDescent="0.25">
      <c r="A62" s="3" t="s">
        <v>24</v>
      </c>
      <c r="B62" s="3">
        <v>1</v>
      </c>
      <c r="C62" s="4" t="s">
        <v>13</v>
      </c>
      <c r="D62" s="5">
        <v>0</v>
      </c>
      <c r="E62" s="6">
        <f t="shared" si="12"/>
        <v>0</v>
      </c>
      <c r="F62" s="6">
        <f t="shared" si="13"/>
        <v>0</v>
      </c>
    </row>
    <row r="63" spans="1:6" ht="27.95" customHeight="1" x14ac:dyDescent="0.25">
      <c r="A63" s="3" t="s">
        <v>25</v>
      </c>
      <c r="B63" s="14"/>
      <c r="C63" s="13"/>
      <c r="D63" s="4"/>
      <c r="E63" s="6">
        <f>SUM(E60:E62)</f>
        <v>0</v>
      </c>
      <c r="F63" s="6">
        <f>E63*1.19</f>
        <v>0</v>
      </c>
    </row>
    <row r="64" spans="1:6" ht="27.95" customHeight="1" thickBot="1" x14ac:dyDescent="0.3">
      <c r="A64" s="7"/>
      <c r="B64" s="7"/>
      <c r="C64" s="7"/>
      <c r="D64" s="8" t="s">
        <v>14</v>
      </c>
      <c r="E64" s="9">
        <f>E54+E56+E57+E58+E63</f>
        <v>0</v>
      </c>
      <c r="F64" s="9">
        <f>F54+F56+F57+F58+F63</f>
        <v>0</v>
      </c>
    </row>
    <row r="65" spans="1:6" ht="27.95" customHeight="1" thickTop="1" x14ac:dyDescent="0.25">
      <c r="A65" s="7"/>
      <c r="B65" s="7"/>
      <c r="C65" s="7"/>
      <c r="D65" s="20"/>
      <c r="E65" s="21"/>
      <c r="F65" s="22"/>
    </row>
    <row r="66" spans="1:6" ht="27.95" customHeight="1" x14ac:dyDescent="0.25">
      <c r="A66" s="1"/>
      <c r="B66" s="36" t="s">
        <v>33</v>
      </c>
      <c r="C66" s="37"/>
      <c r="D66" s="37"/>
      <c r="E66" s="37"/>
      <c r="F66" s="38"/>
    </row>
    <row r="67" spans="1:6" ht="27.95" customHeight="1" x14ac:dyDescent="0.25">
      <c r="A67" s="1" t="s">
        <v>1</v>
      </c>
      <c r="B67" s="31" t="s">
        <v>2</v>
      </c>
      <c r="C67" s="32"/>
      <c r="D67" s="2" t="s">
        <v>3</v>
      </c>
      <c r="E67" s="2" t="s">
        <v>4</v>
      </c>
      <c r="F67" s="2" t="s">
        <v>5</v>
      </c>
    </row>
    <row r="68" spans="1:6" ht="27.95" customHeight="1" x14ac:dyDescent="0.25">
      <c r="A68" s="3" t="s">
        <v>18</v>
      </c>
      <c r="B68" s="18"/>
      <c r="C68" s="19"/>
      <c r="D68" s="2"/>
      <c r="E68" s="2"/>
      <c r="F68" s="2"/>
    </row>
    <row r="69" spans="1:6" ht="27.95" customHeight="1" x14ac:dyDescent="0.25">
      <c r="A69" s="3" t="s">
        <v>6</v>
      </c>
      <c r="B69" s="30">
        <v>1</v>
      </c>
      <c r="C69" s="4" t="s">
        <v>7</v>
      </c>
      <c r="D69" s="5">
        <v>0</v>
      </c>
      <c r="E69" s="6">
        <f>B69*D69</f>
        <v>0</v>
      </c>
      <c r="F69" s="6">
        <f>E69*1.19</f>
        <v>0</v>
      </c>
    </row>
    <row r="70" spans="1:6" ht="27.95" customHeight="1" x14ac:dyDescent="0.25">
      <c r="A70" s="3" t="s">
        <v>8</v>
      </c>
      <c r="B70" s="30">
        <v>1</v>
      </c>
      <c r="C70" s="4" t="s">
        <v>7</v>
      </c>
      <c r="D70" s="5">
        <v>0</v>
      </c>
      <c r="E70" s="6">
        <f t="shared" ref="E70:E74" si="14">B70*D70</f>
        <v>0</v>
      </c>
      <c r="F70" s="6">
        <f t="shared" ref="F70:F74" si="15">E70*1.19</f>
        <v>0</v>
      </c>
    </row>
    <row r="71" spans="1:6" ht="27.95" customHeight="1" x14ac:dyDescent="0.25">
      <c r="A71" s="3" t="s">
        <v>9</v>
      </c>
      <c r="B71" s="30">
        <v>1</v>
      </c>
      <c r="C71" s="4" t="s">
        <v>7</v>
      </c>
      <c r="D71" s="5">
        <v>0</v>
      </c>
      <c r="E71" s="6">
        <f t="shared" si="14"/>
        <v>0</v>
      </c>
      <c r="F71" s="6">
        <f t="shared" si="15"/>
        <v>0</v>
      </c>
    </row>
    <row r="72" spans="1:6" ht="27.95" customHeight="1" x14ac:dyDescent="0.25">
      <c r="A72" s="3" t="s">
        <v>10</v>
      </c>
      <c r="B72" s="30">
        <v>1</v>
      </c>
      <c r="C72" s="4" t="s">
        <v>7</v>
      </c>
      <c r="D72" s="5">
        <v>0</v>
      </c>
      <c r="E72" s="6">
        <f t="shared" si="14"/>
        <v>0</v>
      </c>
      <c r="F72" s="6">
        <f t="shared" si="15"/>
        <v>0</v>
      </c>
    </row>
    <row r="73" spans="1:6" ht="27.95" customHeight="1" x14ac:dyDescent="0.25">
      <c r="A73" s="3" t="s">
        <v>11</v>
      </c>
      <c r="B73" s="30">
        <v>1</v>
      </c>
      <c r="C73" s="4" t="s">
        <v>7</v>
      </c>
      <c r="D73" s="5">
        <v>0</v>
      </c>
      <c r="E73" s="6">
        <f t="shared" si="14"/>
        <v>0</v>
      </c>
      <c r="F73" s="6">
        <f t="shared" si="15"/>
        <v>0</v>
      </c>
    </row>
    <row r="74" spans="1:6" ht="27.95" customHeight="1" x14ac:dyDescent="0.25">
      <c r="A74" s="3" t="s">
        <v>12</v>
      </c>
      <c r="B74" s="29">
        <v>0</v>
      </c>
      <c r="C74" s="4" t="s">
        <v>7</v>
      </c>
      <c r="D74" s="5">
        <v>0</v>
      </c>
      <c r="E74" s="6">
        <f t="shared" si="14"/>
        <v>0</v>
      </c>
      <c r="F74" s="6">
        <f t="shared" si="15"/>
        <v>0</v>
      </c>
    </row>
    <row r="75" spans="1:6" ht="27.95" customHeight="1" x14ac:dyDescent="0.25">
      <c r="A75" s="3" t="s">
        <v>16</v>
      </c>
      <c r="B75" s="14"/>
      <c r="C75" s="13"/>
      <c r="D75" s="4"/>
      <c r="E75" s="6">
        <f>SUM(E69:E74)</f>
        <v>0</v>
      </c>
      <c r="F75" s="6">
        <f>E75*1.19</f>
        <v>0</v>
      </c>
    </row>
    <row r="76" spans="1:6" ht="27.95" customHeight="1" x14ac:dyDescent="0.25">
      <c r="A76" s="3"/>
      <c r="B76" s="14"/>
      <c r="C76" s="13"/>
      <c r="D76" s="4"/>
      <c r="E76" s="6"/>
      <c r="F76" s="6"/>
    </row>
    <row r="77" spans="1:6" ht="27.95" customHeight="1" x14ac:dyDescent="0.25">
      <c r="A77" s="3" t="s">
        <v>17</v>
      </c>
      <c r="B77" s="30">
        <v>1</v>
      </c>
      <c r="C77" s="4" t="s">
        <v>7</v>
      </c>
      <c r="D77" s="5">
        <v>0</v>
      </c>
      <c r="E77" s="6">
        <f t="shared" ref="E77:E79" si="16">B77*D77</f>
        <v>0</v>
      </c>
      <c r="F77" s="6">
        <f t="shared" ref="F77:F79" si="17">E77*1.19</f>
        <v>0</v>
      </c>
    </row>
    <row r="78" spans="1:6" ht="27.95" customHeight="1" x14ac:dyDescent="0.25">
      <c r="A78" s="3" t="s">
        <v>19</v>
      </c>
      <c r="B78" s="3">
        <v>1</v>
      </c>
      <c r="C78" s="4" t="s">
        <v>13</v>
      </c>
      <c r="D78" s="5">
        <v>0</v>
      </c>
      <c r="E78" s="6">
        <f t="shared" si="16"/>
        <v>0</v>
      </c>
      <c r="F78" s="6">
        <f t="shared" si="17"/>
        <v>0</v>
      </c>
    </row>
    <row r="79" spans="1:6" ht="27.95" customHeight="1" x14ac:dyDescent="0.25">
      <c r="A79" s="3" t="s">
        <v>20</v>
      </c>
      <c r="B79" s="3">
        <v>1</v>
      </c>
      <c r="C79" s="4" t="s">
        <v>13</v>
      </c>
      <c r="D79" s="5">
        <v>0</v>
      </c>
      <c r="E79" s="6">
        <f t="shared" si="16"/>
        <v>0</v>
      </c>
      <c r="F79" s="6">
        <f t="shared" si="17"/>
        <v>0</v>
      </c>
    </row>
    <row r="80" spans="1:6" ht="27.95" customHeight="1" x14ac:dyDescent="0.25">
      <c r="A80" s="3" t="s">
        <v>21</v>
      </c>
      <c r="B80" s="14"/>
      <c r="C80" s="13"/>
      <c r="D80" s="4"/>
      <c r="E80" s="6"/>
      <c r="F80" s="6"/>
    </row>
    <row r="81" spans="1:6" ht="27.95" customHeight="1" x14ac:dyDescent="0.25">
      <c r="A81" s="3" t="s">
        <v>22</v>
      </c>
      <c r="B81" s="3">
        <v>1</v>
      </c>
      <c r="C81" s="4" t="s">
        <v>13</v>
      </c>
      <c r="D81" s="5">
        <v>0</v>
      </c>
      <c r="E81" s="6">
        <f t="shared" ref="E81:E83" si="18">B81*D81</f>
        <v>0</v>
      </c>
      <c r="F81" s="6">
        <f t="shared" ref="F81:F83" si="19">E81*1.19</f>
        <v>0</v>
      </c>
    </row>
    <row r="82" spans="1:6" ht="27.95" customHeight="1" x14ac:dyDescent="0.25">
      <c r="A82" s="3" t="s">
        <v>23</v>
      </c>
      <c r="B82" s="3">
        <v>1</v>
      </c>
      <c r="C82" s="4" t="s">
        <v>13</v>
      </c>
      <c r="D82" s="5">
        <v>0</v>
      </c>
      <c r="E82" s="6">
        <f t="shared" si="18"/>
        <v>0</v>
      </c>
      <c r="F82" s="6">
        <f t="shared" si="19"/>
        <v>0</v>
      </c>
    </row>
    <row r="83" spans="1:6" ht="27.95" customHeight="1" x14ac:dyDescent="0.25">
      <c r="A83" s="3" t="s">
        <v>24</v>
      </c>
      <c r="B83" s="3">
        <v>1</v>
      </c>
      <c r="C83" s="4" t="s">
        <v>13</v>
      </c>
      <c r="D83" s="5">
        <v>0</v>
      </c>
      <c r="E83" s="6">
        <f t="shared" si="18"/>
        <v>0</v>
      </c>
      <c r="F83" s="6">
        <f t="shared" si="19"/>
        <v>0</v>
      </c>
    </row>
    <row r="84" spans="1:6" ht="27.95" customHeight="1" x14ac:dyDescent="0.25">
      <c r="A84" s="3" t="s">
        <v>25</v>
      </c>
      <c r="B84" s="14"/>
      <c r="C84" s="13"/>
      <c r="D84" s="4"/>
      <c r="E84" s="6">
        <f>SUM(E81:E83)</f>
        <v>0</v>
      </c>
      <c r="F84" s="6">
        <f>E84*1.19</f>
        <v>0</v>
      </c>
    </row>
    <row r="85" spans="1:6" ht="27.95" customHeight="1" thickBot="1" x14ac:dyDescent="0.3">
      <c r="A85" s="7"/>
      <c r="B85" s="7"/>
      <c r="C85" s="7"/>
      <c r="D85" s="8" t="s">
        <v>14</v>
      </c>
      <c r="E85" s="9">
        <f>E75+E77+E78+E79+E84</f>
        <v>0</v>
      </c>
      <c r="F85" s="9">
        <f>F75+F77+F78+F79+F84</f>
        <v>0</v>
      </c>
    </row>
    <row r="86" spans="1:6" ht="27.95" customHeight="1" thickTop="1" x14ac:dyDescent="0.25">
      <c r="A86" s="7"/>
      <c r="B86" s="7"/>
      <c r="C86" s="7"/>
      <c r="D86" s="10"/>
      <c r="E86" s="11"/>
      <c r="F86" s="11"/>
    </row>
    <row r="87" spans="1:6" ht="27.95" customHeight="1" x14ac:dyDescent="0.25">
      <c r="A87" s="1"/>
      <c r="B87" s="36" t="s">
        <v>34</v>
      </c>
      <c r="C87" s="37"/>
      <c r="D87" s="37"/>
      <c r="E87" s="37"/>
      <c r="F87" s="38"/>
    </row>
    <row r="88" spans="1:6" ht="27.95" customHeight="1" x14ac:dyDescent="0.25">
      <c r="A88" s="1" t="s">
        <v>1</v>
      </c>
      <c r="B88" s="31" t="s">
        <v>2</v>
      </c>
      <c r="C88" s="32"/>
      <c r="D88" s="2" t="s">
        <v>3</v>
      </c>
      <c r="E88" s="2" t="s">
        <v>4</v>
      </c>
      <c r="F88" s="2" t="s">
        <v>5</v>
      </c>
    </row>
    <row r="89" spans="1:6" ht="27.95" customHeight="1" x14ac:dyDescent="0.25">
      <c r="A89" s="3" t="s">
        <v>18</v>
      </c>
      <c r="B89" s="18"/>
      <c r="C89" s="19"/>
      <c r="D89" s="2"/>
      <c r="E89" s="2"/>
      <c r="F89" s="2"/>
    </row>
    <row r="90" spans="1:6" ht="27.95" customHeight="1" x14ac:dyDescent="0.25">
      <c r="A90" s="3" t="s">
        <v>6</v>
      </c>
      <c r="B90" s="30">
        <v>1</v>
      </c>
      <c r="C90" s="4" t="s">
        <v>7</v>
      </c>
      <c r="D90" s="5">
        <v>0</v>
      </c>
      <c r="E90" s="6">
        <f>B90*D90</f>
        <v>0</v>
      </c>
      <c r="F90" s="6">
        <f>E90*1.19</f>
        <v>0</v>
      </c>
    </row>
    <row r="91" spans="1:6" ht="27.95" customHeight="1" x14ac:dyDescent="0.25">
      <c r="A91" s="3" t="s">
        <v>8</v>
      </c>
      <c r="B91" s="30">
        <v>1</v>
      </c>
      <c r="C91" s="4" t="s">
        <v>7</v>
      </c>
      <c r="D91" s="5">
        <v>0</v>
      </c>
      <c r="E91" s="6">
        <f t="shared" ref="E91:E95" si="20">B91*D91</f>
        <v>0</v>
      </c>
      <c r="F91" s="6">
        <f t="shared" ref="F91:F95" si="21">E91*1.19</f>
        <v>0</v>
      </c>
    </row>
    <row r="92" spans="1:6" ht="27.95" customHeight="1" x14ac:dyDescent="0.25">
      <c r="A92" s="3" t="s">
        <v>9</v>
      </c>
      <c r="B92" s="30">
        <v>1</v>
      </c>
      <c r="C92" s="4" t="s">
        <v>7</v>
      </c>
      <c r="D92" s="5">
        <v>0</v>
      </c>
      <c r="E92" s="6">
        <f t="shared" si="20"/>
        <v>0</v>
      </c>
      <c r="F92" s="6">
        <f t="shared" si="21"/>
        <v>0</v>
      </c>
    </row>
    <row r="93" spans="1:6" ht="27.95" customHeight="1" x14ac:dyDescent="0.25">
      <c r="A93" s="3" t="s">
        <v>10</v>
      </c>
      <c r="B93" s="30">
        <v>1</v>
      </c>
      <c r="C93" s="4" t="s">
        <v>7</v>
      </c>
      <c r="D93" s="5">
        <v>0</v>
      </c>
      <c r="E93" s="6">
        <f t="shared" si="20"/>
        <v>0</v>
      </c>
      <c r="F93" s="6">
        <f t="shared" si="21"/>
        <v>0</v>
      </c>
    </row>
    <row r="94" spans="1:6" ht="27.95" customHeight="1" x14ac:dyDescent="0.25">
      <c r="A94" s="3" t="s">
        <v>11</v>
      </c>
      <c r="B94" s="30">
        <v>1</v>
      </c>
      <c r="C94" s="4" t="s">
        <v>7</v>
      </c>
      <c r="D94" s="5">
        <v>0</v>
      </c>
      <c r="E94" s="6">
        <f t="shared" si="20"/>
        <v>0</v>
      </c>
      <c r="F94" s="6">
        <f t="shared" si="21"/>
        <v>0</v>
      </c>
    </row>
    <row r="95" spans="1:6" ht="27.95" customHeight="1" x14ac:dyDescent="0.25">
      <c r="A95" s="3" t="s">
        <v>12</v>
      </c>
      <c r="B95" s="29">
        <v>0</v>
      </c>
      <c r="C95" s="4" t="s">
        <v>7</v>
      </c>
      <c r="D95" s="5">
        <v>0</v>
      </c>
      <c r="E95" s="6">
        <f t="shared" si="20"/>
        <v>0</v>
      </c>
      <c r="F95" s="6">
        <f t="shared" si="21"/>
        <v>0</v>
      </c>
    </row>
    <row r="96" spans="1:6" ht="27.95" customHeight="1" x14ac:dyDescent="0.25">
      <c r="A96" s="3" t="s">
        <v>16</v>
      </c>
      <c r="B96" s="14"/>
      <c r="C96" s="13"/>
      <c r="D96" s="4"/>
      <c r="E96" s="6">
        <f>SUM(E90:E95)</f>
        <v>0</v>
      </c>
      <c r="F96" s="6">
        <f>E96*1.19</f>
        <v>0</v>
      </c>
    </row>
    <row r="97" spans="1:6" ht="27.95" customHeight="1" x14ac:dyDescent="0.25">
      <c r="A97" s="3"/>
      <c r="B97" s="14"/>
      <c r="C97" s="13"/>
      <c r="D97" s="4"/>
      <c r="E97" s="6"/>
      <c r="F97" s="6"/>
    </row>
    <row r="98" spans="1:6" ht="27.95" customHeight="1" x14ac:dyDescent="0.25">
      <c r="A98" s="3" t="s">
        <v>38</v>
      </c>
      <c r="B98" s="29">
        <v>0</v>
      </c>
      <c r="C98" s="4" t="s">
        <v>7</v>
      </c>
      <c r="D98" s="5">
        <v>0</v>
      </c>
      <c r="E98" s="6">
        <f t="shared" ref="E98:E100" si="22">B98*D98</f>
        <v>0</v>
      </c>
      <c r="F98" s="6">
        <f t="shared" ref="F98:F100" si="23">E98*1.19</f>
        <v>0</v>
      </c>
    </row>
    <row r="99" spans="1:6" ht="27.95" customHeight="1" x14ac:dyDescent="0.25">
      <c r="A99" s="3" t="s">
        <v>19</v>
      </c>
      <c r="B99" s="3">
        <v>1</v>
      </c>
      <c r="C99" s="4" t="s">
        <v>13</v>
      </c>
      <c r="D99" s="5">
        <v>0</v>
      </c>
      <c r="E99" s="6">
        <f t="shared" si="22"/>
        <v>0</v>
      </c>
      <c r="F99" s="6">
        <f t="shared" si="23"/>
        <v>0</v>
      </c>
    </row>
    <row r="100" spans="1:6" ht="27.95" customHeight="1" x14ac:dyDescent="0.25">
      <c r="A100" s="3" t="s">
        <v>20</v>
      </c>
      <c r="B100" s="3">
        <v>1</v>
      </c>
      <c r="C100" s="4" t="s">
        <v>13</v>
      </c>
      <c r="D100" s="5">
        <v>0</v>
      </c>
      <c r="E100" s="6">
        <f t="shared" si="22"/>
        <v>0</v>
      </c>
      <c r="F100" s="6">
        <f t="shared" si="23"/>
        <v>0</v>
      </c>
    </row>
    <row r="101" spans="1:6" ht="27.95" customHeight="1" x14ac:dyDescent="0.25">
      <c r="A101" s="3" t="s">
        <v>21</v>
      </c>
      <c r="B101" s="14"/>
      <c r="C101" s="13"/>
      <c r="D101" s="4"/>
      <c r="E101" s="6"/>
      <c r="F101" s="6"/>
    </row>
    <row r="102" spans="1:6" ht="27.95" customHeight="1" x14ac:dyDescent="0.25">
      <c r="A102" s="3" t="s">
        <v>22</v>
      </c>
      <c r="B102" s="3">
        <v>1</v>
      </c>
      <c r="C102" s="4" t="s">
        <v>13</v>
      </c>
      <c r="D102" s="5">
        <v>0</v>
      </c>
      <c r="E102" s="6">
        <f t="shared" ref="E102:E104" si="24">B102*D102</f>
        <v>0</v>
      </c>
      <c r="F102" s="6">
        <f t="shared" ref="F102:F104" si="25">E102*1.19</f>
        <v>0</v>
      </c>
    </row>
    <row r="103" spans="1:6" ht="27.95" customHeight="1" x14ac:dyDescent="0.25">
      <c r="A103" s="3" t="s">
        <v>23</v>
      </c>
      <c r="B103" s="3">
        <v>1</v>
      </c>
      <c r="C103" s="4" t="s">
        <v>13</v>
      </c>
      <c r="D103" s="5">
        <v>0</v>
      </c>
      <c r="E103" s="6">
        <f t="shared" si="24"/>
        <v>0</v>
      </c>
      <c r="F103" s="6">
        <f t="shared" si="25"/>
        <v>0</v>
      </c>
    </row>
    <row r="104" spans="1:6" ht="27.95" customHeight="1" x14ac:dyDescent="0.25">
      <c r="A104" s="3" t="s">
        <v>24</v>
      </c>
      <c r="B104" s="3">
        <v>1</v>
      </c>
      <c r="C104" s="4" t="s">
        <v>13</v>
      </c>
      <c r="D104" s="5">
        <v>0</v>
      </c>
      <c r="E104" s="6">
        <f t="shared" si="24"/>
        <v>0</v>
      </c>
      <c r="F104" s="6">
        <f t="shared" si="25"/>
        <v>0</v>
      </c>
    </row>
    <row r="105" spans="1:6" ht="27.95" customHeight="1" x14ac:dyDescent="0.25">
      <c r="A105" s="3" t="s">
        <v>25</v>
      </c>
      <c r="B105" s="14"/>
      <c r="C105" s="13"/>
      <c r="D105" s="4"/>
      <c r="E105" s="6">
        <f>SUM(E102:E104)</f>
        <v>0</v>
      </c>
      <c r="F105" s="6">
        <f>E105*1.19</f>
        <v>0</v>
      </c>
    </row>
    <row r="106" spans="1:6" ht="27.95" customHeight="1" thickBot="1" x14ac:dyDescent="0.3">
      <c r="A106" s="7"/>
      <c r="B106" s="7"/>
      <c r="C106" s="7"/>
      <c r="D106" s="8" t="s">
        <v>14</v>
      </c>
      <c r="E106" s="9">
        <f>E96+E98+E99+E100+E105</f>
        <v>0</v>
      </c>
      <c r="F106" s="9">
        <f>F96+F98+F99+F100+F105</f>
        <v>0</v>
      </c>
    </row>
    <row r="107" spans="1:6" ht="27.95" customHeight="1" thickTop="1" x14ac:dyDescent="0.25">
      <c r="A107" s="7"/>
      <c r="B107" s="7"/>
      <c r="C107" s="7"/>
      <c r="D107" s="10"/>
      <c r="E107" s="11"/>
      <c r="F107" s="11"/>
    </row>
    <row r="108" spans="1:6" ht="27.95" customHeight="1" x14ac:dyDescent="0.25">
      <c r="A108" s="1"/>
      <c r="B108" s="36" t="s">
        <v>35</v>
      </c>
      <c r="C108" s="37"/>
      <c r="D108" s="37"/>
      <c r="E108" s="37"/>
      <c r="F108" s="38"/>
    </row>
    <row r="109" spans="1:6" ht="27.95" customHeight="1" x14ac:dyDescent="0.25">
      <c r="A109" s="1" t="s">
        <v>1</v>
      </c>
      <c r="B109" s="31" t="s">
        <v>2</v>
      </c>
      <c r="C109" s="32"/>
      <c r="D109" s="2" t="s">
        <v>3</v>
      </c>
      <c r="E109" s="2" t="s">
        <v>4</v>
      </c>
      <c r="F109" s="2" t="s">
        <v>5</v>
      </c>
    </row>
    <row r="110" spans="1:6" ht="27.95" customHeight="1" x14ac:dyDescent="0.25">
      <c r="A110" s="3" t="s">
        <v>18</v>
      </c>
      <c r="B110" s="18"/>
      <c r="C110" s="19"/>
      <c r="D110" s="2"/>
      <c r="E110" s="2"/>
      <c r="F110" s="2"/>
    </row>
    <row r="111" spans="1:6" ht="27.95" customHeight="1" x14ac:dyDescent="0.25">
      <c r="A111" s="3" t="s">
        <v>6</v>
      </c>
      <c r="B111" s="30">
        <v>1</v>
      </c>
      <c r="C111" s="4" t="s">
        <v>7</v>
      </c>
      <c r="D111" s="5">
        <v>0</v>
      </c>
      <c r="E111" s="6">
        <f>B111*D111</f>
        <v>0</v>
      </c>
      <c r="F111" s="6">
        <f>E111*1.19</f>
        <v>0</v>
      </c>
    </row>
    <row r="112" spans="1:6" ht="27.95" customHeight="1" x14ac:dyDescent="0.25">
      <c r="A112" s="3" t="s">
        <v>8</v>
      </c>
      <c r="B112" s="30">
        <v>1</v>
      </c>
      <c r="C112" s="4" t="s">
        <v>7</v>
      </c>
      <c r="D112" s="5">
        <v>0</v>
      </c>
      <c r="E112" s="6">
        <f t="shared" ref="E112:E116" si="26">B112*D112</f>
        <v>0</v>
      </c>
      <c r="F112" s="6">
        <f t="shared" ref="F112:F116" si="27">E112*1.19</f>
        <v>0</v>
      </c>
    </row>
    <row r="113" spans="1:6" ht="27.95" customHeight="1" x14ac:dyDescent="0.25">
      <c r="A113" s="3" t="s">
        <v>9</v>
      </c>
      <c r="B113" s="30">
        <v>1</v>
      </c>
      <c r="C113" s="4" t="s">
        <v>7</v>
      </c>
      <c r="D113" s="5">
        <v>0</v>
      </c>
      <c r="E113" s="6">
        <f t="shared" si="26"/>
        <v>0</v>
      </c>
      <c r="F113" s="6">
        <f t="shared" si="27"/>
        <v>0</v>
      </c>
    </row>
    <row r="114" spans="1:6" ht="27.95" customHeight="1" x14ac:dyDescent="0.25">
      <c r="A114" s="3" t="s">
        <v>31</v>
      </c>
      <c r="B114" s="29">
        <v>0</v>
      </c>
      <c r="C114" s="4" t="s">
        <v>7</v>
      </c>
      <c r="D114" s="5">
        <v>0</v>
      </c>
      <c r="E114" s="6">
        <f t="shared" si="26"/>
        <v>0</v>
      </c>
      <c r="F114" s="6">
        <f t="shared" si="27"/>
        <v>0</v>
      </c>
    </row>
    <row r="115" spans="1:6" ht="27.95" customHeight="1" x14ac:dyDescent="0.25">
      <c r="A115" s="3" t="s">
        <v>11</v>
      </c>
      <c r="B115" s="30">
        <v>1</v>
      </c>
      <c r="C115" s="4" t="s">
        <v>7</v>
      </c>
      <c r="D115" s="5">
        <v>0</v>
      </c>
      <c r="E115" s="6">
        <f t="shared" si="26"/>
        <v>0</v>
      </c>
      <c r="F115" s="6">
        <f t="shared" si="27"/>
        <v>0</v>
      </c>
    </row>
    <row r="116" spans="1:6" ht="27.95" customHeight="1" x14ac:dyDescent="0.25">
      <c r="A116" s="3" t="s">
        <v>12</v>
      </c>
      <c r="B116" s="29">
        <v>0</v>
      </c>
      <c r="C116" s="4" t="s">
        <v>7</v>
      </c>
      <c r="D116" s="5">
        <v>0</v>
      </c>
      <c r="E116" s="6">
        <f t="shared" si="26"/>
        <v>0</v>
      </c>
      <c r="F116" s="6">
        <f t="shared" si="27"/>
        <v>0</v>
      </c>
    </row>
    <row r="117" spans="1:6" ht="27.95" customHeight="1" x14ac:dyDescent="0.25">
      <c r="A117" s="3" t="s">
        <v>16</v>
      </c>
      <c r="B117" s="14"/>
      <c r="C117" s="13"/>
      <c r="D117" s="4"/>
      <c r="E117" s="6">
        <f>SUM(E111:E116)</f>
        <v>0</v>
      </c>
      <c r="F117" s="6">
        <f>E117*1.19</f>
        <v>0</v>
      </c>
    </row>
    <row r="118" spans="1:6" ht="27.95" customHeight="1" x14ac:dyDescent="0.25">
      <c r="A118" s="3"/>
      <c r="B118" s="14"/>
      <c r="C118" s="13"/>
      <c r="D118" s="4"/>
      <c r="E118" s="6"/>
      <c r="F118" s="6"/>
    </row>
    <row r="119" spans="1:6" ht="27.95" customHeight="1" x14ac:dyDescent="0.25">
      <c r="A119" s="3" t="s">
        <v>17</v>
      </c>
      <c r="B119" s="30">
        <v>1</v>
      </c>
      <c r="C119" s="4" t="s">
        <v>7</v>
      </c>
      <c r="D119" s="5">
        <v>0</v>
      </c>
      <c r="E119" s="6">
        <f t="shared" ref="E119:E121" si="28">B119*D119</f>
        <v>0</v>
      </c>
      <c r="F119" s="6">
        <f t="shared" ref="F119:F121" si="29">E119*1.19</f>
        <v>0</v>
      </c>
    </row>
    <row r="120" spans="1:6" ht="27.95" customHeight="1" x14ac:dyDescent="0.25">
      <c r="A120" s="3" t="s">
        <v>19</v>
      </c>
      <c r="B120" s="3">
        <v>1</v>
      </c>
      <c r="C120" s="4" t="s">
        <v>13</v>
      </c>
      <c r="D120" s="5">
        <v>0</v>
      </c>
      <c r="E120" s="6">
        <f t="shared" si="28"/>
        <v>0</v>
      </c>
      <c r="F120" s="6">
        <f t="shared" si="29"/>
        <v>0</v>
      </c>
    </row>
    <row r="121" spans="1:6" ht="27.95" customHeight="1" x14ac:dyDescent="0.25">
      <c r="A121" s="3" t="s">
        <v>20</v>
      </c>
      <c r="B121" s="3">
        <v>1</v>
      </c>
      <c r="C121" s="4" t="s">
        <v>13</v>
      </c>
      <c r="D121" s="5">
        <v>0</v>
      </c>
      <c r="E121" s="6">
        <f t="shared" si="28"/>
        <v>0</v>
      </c>
      <c r="F121" s="6">
        <f t="shared" si="29"/>
        <v>0</v>
      </c>
    </row>
    <row r="122" spans="1:6" ht="27.95" customHeight="1" x14ac:dyDescent="0.25">
      <c r="A122" s="3" t="s">
        <v>21</v>
      </c>
      <c r="B122" s="14"/>
      <c r="C122" s="13"/>
      <c r="D122" s="4"/>
      <c r="E122" s="6"/>
      <c r="F122" s="6"/>
    </row>
    <row r="123" spans="1:6" ht="27.95" customHeight="1" x14ac:dyDescent="0.25">
      <c r="A123" s="3" t="s">
        <v>22</v>
      </c>
      <c r="B123" s="3">
        <v>1</v>
      </c>
      <c r="C123" s="4" t="s">
        <v>13</v>
      </c>
      <c r="D123" s="5">
        <v>0</v>
      </c>
      <c r="E123" s="6">
        <f t="shared" ref="E123:E125" si="30">B123*D123</f>
        <v>0</v>
      </c>
      <c r="F123" s="6">
        <f t="shared" ref="F123:F125" si="31">E123*1.19</f>
        <v>0</v>
      </c>
    </row>
    <row r="124" spans="1:6" ht="27.95" customHeight="1" x14ac:dyDescent="0.25">
      <c r="A124" s="3" t="s">
        <v>23</v>
      </c>
      <c r="B124" s="3">
        <v>1</v>
      </c>
      <c r="C124" s="4" t="s">
        <v>13</v>
      </c>
      <c r="D124" s="5">
        <v>0</v>
      </c>
      <c r="E124" s="6">
        <f t="shared" si="30"/>
        <v>0</v>
      </c>
      <c r="F124" s="6">
        <f t="shared" si="31"/>
        <v>0</v>
      </c>
    </row>
    <row r="125" spans="1:6" ht="27.95" customHeight="1" x14ac:dyDescent="0.25">
      <c r="A125" s="3" t="s">
        <v>24</v>
      </c>
      <c r="B125" s="3">
        <v>1</v>
      </c>
      <c r="C125" s="4" t="s">
        <v>13</v>
      </c>
      <c r="D125" s="5">
        <v>0</v>
      </c>
      <c r="E125" s="6">
        <f t="shared" si="30"/>
        <v>0</v>
      </c>
      <c r="F125" s="6">
        <f t="shared" si="31"/>
        <v>0</v>
      </c>
    </row>
    <row r="126" spans="1:6" ht="27.95" customHeight="1" x14ac:dyDescent="0.25">
      <c r="A126" s="3" t="s">
        <v>25</v>
      </c>
      <c r="B126" s="14"/>
      <c r="C126" s="13"/>
      <c r="D126" s="4"/>
      <c r="E126" s="6">
        <f>SUM(E123:E125)</f>
        <v>0</v>
      </c>
      <c r="F126" s="6">
        <f>E126*1.19</f>
        <v>0</v>
      </c>
    </row>
    <row r="127" spans="1:6" ht="27.95" customHeight="1" thickBot="1" x14ac:dyDescent="0.3">
      <c r="A127" s="7"/>
      <c r="B127" s="7"/>
      <c r="C127" s="7"/>
      <c r="D127" s="8" t="s">
        <v>14</v>
      </c>
      <c r="E127" s="9">
        <f>E117+E119+E120+E121+E126</f>
        <v>0</v>
      </c>
      <c r="F127" s="9">
        <f>F117+F119+F120+F121+F126</f>
        <v>0</v>
      </c>
    </row>
    <row r="128" spans="1:6" ht="27.95" customHeight="1" thickTop="1" x14ac:dyDescent="0.25">
      <c r="A128" s="7"/>
      <c r="B128" s="7"/>
      <c r="C128" s="7"/>
      <c r="D128" s="10"/>
      <c r="E128" s="11"/>
      <c r="F128" s="11"/>
    </row>
    <row r="129" spans="1:6" ht="27.95" customHeight="1" x14ac:dyDescent="0.25">
      <c r="A129" s="28" t="s">
        <v>36</v>
      </c>
      <c r="B129" s="7"/>
      <c r="C129" s="7"/>
      <c r="D129" s="23"/>
      <c r="E129" s="24"/>
      <c r="F129" s="24"/>
    </row>
    <row r="130" spans="1:6" ht="27.95" customHeight="1" x14ac:dyDescent="0.25">
      <c r="A130" s="1" t="s">
        <v>1</v>
      </c>
      <c r="B130" s="31" t="s">
        <v>2</v>
      </c>
      <c r="C130" s="32"/>
      <c r="D130" s="2" t="s">
        <v>3</v>
      </c>
      <c r="E130" s="2" t="s">
        <v>4</v>
      </c>
      <c r="F130" s="2" t="s">
        <v>5</v>
      </c>
    </row>
    <row r="131" spans="1:6" ht="27.95" customHeight="1" x14ac:dyDescent="0.25">
      <c r="A131" s="3" t="s">
        <v>26</v>
      </c>
      <c r="B131" s="3">
        <v>50</v>
      </c>
      <c r="C131" s="3" t="s">
        <v>15</v>
      </c>
      <c r="D131" s="5">
        <v>0</v>
      </c>
      <c r="E131" s="6">
        <f t="shared" ref="E131:E134" si="32">B131*D131</f>
        <v>0</v>
      </c>
      <c r="F131" s="6">
        <f t="shared" ref="F131:F134" si="33">E131*1.19</f>
        <v>0</v>
      </c>
    </row>
    <row r="132" spans="1:6" ht="27.95" customHeight="1" x14ac:dyDescent="0.25">
      <c r="A132" s="3" t="s">
        <v>27</v>
      </c>
      <c r="B132" s="3">
        <v>1</v>
      </c>
      <c r="C132" s="3" t="s">
        <v>7</v>
      </c>
      <c r="D132" s="5">
        <v>0</v>
      </c>
      <c r="E132" s="6">
        <f t="shared" si="32"/>
        <v>0</v>
      </c>
      <c r="F132" s="6">
        <f t="shared" si="33"/>
        <v>0</v>
      </c>
    </row>
    <row r="133" spans="1:6" ht="27.95" customHeight="1" x14ac:dyDescent="0.25">
      <c r="A133" s="3" t="s">
        <v>28</v>
      </c>
      <c r="B133" s="3">
        <v>1</v>
      </c>
      <c r="C133" s="3" t="s">
        <v>7</v>
      </c>
      <c r="D133" s="5">
        <v>0</v>
      </c>
      <c r="E133" s="6">
        <f t="shared" si="32"/>
        <v>0</v>
      </c>
      <c r="F133" s="6">
        <f t="shared" si="33"/>
        <v>0</v>
      </c>
    </row>
    <row r="134" spans="1:6" ht="27.95" customHeight="1" x14ac:dyDescent="0.25">
      <c r="A134" s="3" t="s">
        <v>37</v>
      </c>
      <c r="B134" s="3">
        <v>1</v>
      </c>
      <c r="C134" s="3" t="s">
        <v>7</v>
      </c>
      <c r="D134" s="5">
        <v>0</v>
      </c>
      <c r="E134" s="6">
        <f t="shared" si="32"/>
        <v>0</v>
      </c>
      <c r="F134" s="6">
        <f t="shared" si="33"/>
        <v>0</v>
      </c>
    </row>
    <row r="136" spans="1:6" ht="27.95" customHeight="1" x14ac:dyDescent="0.25">
      <c r="A136" s="1"/>
      <c r="B136" s="36" t="s">
        <v>39</v>
      </c>
      <c r="C136" s="37"/>
      <c r="D136" s="37"/>
      <c r="E136" s="37"/>
      <c r="F136" s="38"/>
    </row>
    <row r="137" spans="1:6" ht="27.95" customHeight="1" x14ac:dyDescent="0.25">
      <c r="A137" s="1" t="s">
        <v>40</v>
      </c>
      <c r="B137" s="31"/>
      <c r="C137" s="32"/>
      <c r="D137" s="2"/>
      <c r="E137" s="2" t="s">
        <v>4</v>
      </c>
      <c r="F137" s="2" t="s">
        <v>5</v>
      </c>
    </row>
    <row r="138" spans="1:6" ht="27.95" customHeight="1" x14ac:dyDescent="0.25">
      <c r="A138" s="3" t="s">
        <v>29</v>
      </c>
      <c r="B138" s="14"/>
      <c r="C138" s="13"/>
      <c r="D138" s="4"/>
      <c r="E138" s="6">
        <f>E22</f>
        <v>0</v>
      </c>
      <c r="F138" s="6">
        <f>F22</f>
        <v>0</v>
      </c>
    </row>
    <row r="139" spans="1:6" ht="27.95" customHeight="1" x14ac:dyDescent="0.25">
      <c r="A139" s="3" t="s">
        <v>30</v>
      </c>
      <c r="B139" s="14"/>
      <c r="C139" s="13"/>
      <c r="D139" s="4"/>
      <c r="E139" s="6">
        <f>E43</f>
        <v>0</v>
      </c>
      <c r="F139" s="6">
        <f>F43</f>
        <v>0</v>
      </c>
    </row>
    <row r="140" spans="1:6" ht="27.95" customHeight="1" x14ac:dyDescent="0.25">
      <c r="A140" s="3" t="s">
        <v>32</v>
      </c>
      <c r="B140" s="14"/>
      <c r="C140" s="13"/>
      <c r="D140" s="4"/>
      <c r="E140" s="6">
        <f>E64</f>
        <v>0</v>
      </c>
      <c r="F140" s="6">
        <f>F64</f>
        <v>0</v>
      </c>
    </row>
    <row r="141" spans="1:6" ht="27.95" customHeight="1" x14ac:dyDescent="0.25">
      <c r="A141" s="3" t="s">
        <v>33</v>
      </c>
      <c r="B141" s="14"/>
      <c r="C141" s="13"/>
      <c r="D141" s="4"/>
      <c r="E141" s="6">
        <f>E85</f>
        <v>0</v>
      </c>
      <c r="F141" s="6">
        <f>F85</f>
        <v>0</v>
      </c>
    </row>
    <row r="142" spans="1:6" ht="27.95" customHeight="1" x14ac:dyDescent="0.25">
      <c r="A142" s="3" t="s">
        <v>34</v>
      </c>
      <c r="B142" s="14"/>
      <c r="C142" s="13"/>
      <c r="D142" s="4"/>
      <c r="E142" s="6">
        <f>E106</f>
        <v>0</v>
      </c>
      <c r="F142" s="6">
        <f>F106</f>
        <v>0</v>
      </c>
    </row>
    <row r="143" spans="1:6" ht="27.95" customHeight="1" x14ac:dyDescent="0.25">
      <c r="A143" s="3" t="s">
        <v>35</v>
      </c>
      <c r="B143" s="14"/>
      <c r="C143" s="13"/>
      <c r="D143" s="4"/>
      <c r="E143" s="6">
        <f>E127</f>
        <v>0</v>
      </c>
      <c r="F143" s="6">
        <f>F127</f>
        <v>0</v>
      </c>
    </row>
    <row r="144" spans="1:6" ht="27.95" customHeight="1" thickBot="1" x14ac:dyDescent="0.3">
      <c r="A144" s="7"/>
      <c r="B144" s="7"/>
      <c r="C144" s="7"/>
      <c r="D144" s="8" t="s">
        <v>41</v>
      </c>
      <c r="E144" s="9">
        <f>SUM(E138:E143)</f>
        <v>0</v>
      </c>
      <c r="F144" s="9">
        <f>SUM(F138:F143)</f>
        <v>0</v>
      </c>
    </row>
    <row r="145" spans="1:1" ht="27.95" customHeight="1" thickTop="1" x14ac:dyDescent="0.25"/>
    <row r="146" spans="1:1" ht="27.95" customHeight="1" x14ac:dyDescent="0.25">
      <c r="A146" s="39" t="s">
        <v>42</v>
      </c>
    </row>
  </sheetData>
  <mergeCells count="16">
    <mergeCell ref="B136:F136"/>
    <mergeCell ref="B137:C137"/>
    <mergeCell ref="B67:C67"/>
    <mergeCell ref="B130:C130"/>
    <mergeCell ref="B1:F1"/>
    <mergeCell ref="B3:F3"/>
    <mergeCell ref="B4:C4"/>
    <mergeCell ref="B46:C46"/>
    <mergeCell ref="B45:F45"/>
    <mergeCell ref="B66:F66"/>
    <mergeCell ref="B24:F24"/>
    <mergeCell ref="B25:C25"/>
    <mergeCell ref="B87:F87"/>
    <mergeCell ref="B88:C88"/>
    <mergeCell ref="B108:F108"/>
    <mergeCell ref="B109:C109"/>
  </mergeCells>
  <pageMargins left="0.70866141732283472" right="0.70866141732283472" top="0.78740157480314965" bottom="0.78740157480314965" header="0.31496062992125984" footer="0.31496062992125984"/>
  <pageSetup paperSize="9" scale="72" orientation="landscape" r:id="rId1"/>
  <rowBreaks count="7" manualBreakCount="7">
    <brk id="23" max="16383" man="1"/>
    <brk id="44" max="16383" man="1"/>
    <brk id="65" max="16383" man="1"/>
    <brk id="86" max="16383" man="1"/>
    <brk id="107" max="16383" man="1"/>
    <brk id="128" max="16383" man="1"/>
    <brk id="135" max="16383" man="1"/>
  </rowBreaks>
</worksheet>
</file>

<file path=docMetadata/LabelInfo.xml><?xml version="1.0" encoding="utf-8"?>
<clbl:labelList xmlns:clbl="http://schemas.microsoft.com/office/2020/mipLabelMetadata">
  <clbl:label id="{14231bc8-8718-48a7-88e2-0ac25c6234b4}" enabled="0" method="" siteId="{14231bc8-8718-48a7-88e2-0ac25c6234b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Henning</dc:creator>
  <cp:lastModifiedBy>Stefan Henning</cp:lastModifiedBy>
  <cp:lastPrinted>2026-07-17T11:44:57Z</cp:lastPrinted>
  <dcterms:created xsi:type="dcterms:W3CDTF">2024-01-11T13:44:05Z</dcterms:created>
  <dcterms:modified xsi:type="dcterms:W3CDTF">2026-10-09T13:54:02Z</dcterms:modified>
</cp:coreProperties>
</file>