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wolterhoppenberg.sharepoint.com/sites/FB05Mandanten/Freigegebene Dokumente/Stadt Minden/26 1836 - Radschnellweg/30 Vergabeunterlagen/"/>
    </mc:Choice>
  </mc:AlternateContent>
  <xr:revisionPtr revIDLastSave="2" documentId="8_{BF26425E-946C-4836-B9CA-91EC4594D048}" xr6:coauthVersionLast="47" xr6:coauthVersionMax="47" xr10:uidLastSave="{7BC97BBD-0EE0-477B-B1C3-7740A52DDC49}"/>
  <bookViews>
    <workbookView xWindow="-120" yWindow="-120" windowWidth="29040" windowHeight="15720" tabRatio="661" activeTab="1" xr2:uid="{5AC1449F-5A13-449D-B7ED-3C28244B1FEA}"/>
  </bookViews>
  <sheets>
    <sheet name="Zuschlagsmatrix Los 1" sheetId="1" r:id="rId1"/>
    <sheet name="Zuschlagsmatrix Los 2" sheetId="7" r:id="rId2"/>
  </sheets>
  <definedNames>
    <definedName name="_xlnm.Print_Area" localSheetId="0">'Zuschlagsmatrix Los 1'!$A$1:$G$43</definedName>
    <definedName name="_xlnm.Print_Area" localSheetId="1">'Zuschlagsmatrix Los 2'!$A$1:$G$49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1" l="1"/>
  <c r="D14" i="7"/>
  <c r="D24" i="7"/>
  <c r="D14" i="1"/>
  <c r="D9" i="1"/>
  <c r="D34" i="7"/>
  <c r="D13" i="7" l="1"/>
  <c r="D9" i="7"/>
  <c r="D6" i="7"/>
  <c r="D30" i="1"/>
  <c r="D22" i="1"/>
  <c r="D5" i="7" l="1"/>
  <c r="D49" i="7" s="1"/>
  <c r="D13" i="1" l="1"/>
  <c r="D5" i="1"/>
  <c r="D43" i="1" l="1"/>
</calcChain>
</file>

<file path=xl/sharedStrings.xml><?xml version="1.0" encoding="utf-8"?>
<sst xmlns="http://schemas.openxmlformats.org/spreadsheetml/2006/main" count="185" uniqueCount="96">
  <si>
    <t>Matrix der Zuschlagskriterien und ihrer Gewichtung (Zuschlagsmatrix)</t>
  </si>
  <si>
    <t>Unter-lage</t>
  </si>
  <si>
    <t>Nr.</t>
  </si>
  <si>
    <t>Zuschlagskriterium</t>
  </si>
  <si>
    <t>erreichbare Punktzahl (Gewichtung)</t>
  </si>
  <si>
    <t>Bewertungsmodus</t>
  </si>
  <si>
    <t>Projektkonzept (vom Bieter selbst zu erstellen)</t>
  </si>
  <si>
    <t>Qualität der zu erwartenden Herangehensweise im Auftragsfall (Projektkonzept)</t>
  </si>
  <si>
    <t>1.1</t>
  </si>
  <si>
    <t>Fachlich-inhaltliche Herangehensweise</t>
  </si>
  <si>
    <t>1.1.1</t>
  </si>
  <si>
    <t>1.1.2</t>
  </si>
  <si>
    <t>1.2</t>
  </si>
  <si>
    <t>Organisatorische Herangehensweise</t>
  </si>
  <si>
    <t>1.2.1</t>
  </si>
  <si>
    <t>1.2.2</t>
  </si>
  <si>
    <t>1.2.3</t>
  </si>
  <si>
    <t>Qualifikation und Erfahrung der Mitglieder des Kernprojektteams</t>
  </si>
  <si>
    <t>2.1</t>
  </si>
  <si>
    <t>2.1.1</t>
  </si>
  <si>
    <t>weniger als 3 volle Jahre: 0 Punkte, 3 volle Jahre: 0,4 Punkte, 4 volle Jahre: 0,8 Punkte, 5 volle Jahre: 1 Punkt, 6 volle Jahre: 1,2 Punkte, 7 volle Jahre: 1,4 Punkte, 8 volle Jahre: 1,6 Punkte, 9 volle Jahre: 1,8 Punkte, mind. 10 volle Jahre: 2 Punkte</t>
  </si>
  <si>
    <t>2.1.2</t>
  </si>
  <si>
    <r>
      <t>Persönliche Referenzen</t>
    </r>
    <r>
      <rPr>
        <sz val="8"/>
        <rFont val="Arial"/>
        <family val="2"/>
      </rPr>
      <t>, die folgende Voraussetzungen erfüllen:</t>
    </r>
  </si>
  <si>
    <t>2.2</t>
  </si>
  <si>
    <t>2.2.1</t>
  </si>
  <si>
    <t>Berufsqualifikation</t>
  </si>
  <si>
    <t>2.2.2</t>
  </si>
  <si>
    <r>
      <t xml:space="preserve">Anzahl voller Berufsjahre
</t>
    </r>
    <r>
      <rPr>
        <i/>
        <sz val="8"/>
        <rFont val="Arial"/>
        <family val="2"/>
      </rPr>
      <t>(Gewertet werden nur die Berufsjahre seit Erwerb des Studien- oder Berufsabschlusses, der für die unter 2.2.1 gewertete Berufsqualifikation maßgeblich ist.)</t>
    </r>
  </si>
  <si>
    <t>2.2.3</t>
  </si>
  <si>
    <t>B02 Honorarformular</t>
  </si>
  <si>
    <t>3</t>
  </si>
  <si>
    <t>Höhe des angebotenen Honorars</t>
  </si>
  <si>
    <r>
      <t>H</t>
    </r>
    <r>
      <rPr>
        <b/>
        <vertAlign val="subscript"/>
        <sz val="8"/>
        <rFont val="Arial"/>
        <family val="2"/>
      </rPr>
      <t>(Angebot)</t>
    </r>
    <r>
      <rPr>
        <b/>
        <sz val="8"/>
        <rFont val="Arial"/>
        <family val="2"/>
      </rPr>
      <t xml:space="preserve"> - H</t>
    </r>
    <r>
      <rPr>
        <b/>
        <vertAlign val="subscript"/>
        <sz val="8"/>
        <rFont val="Arial"/>
        <family val="2"/>
      </rPr>
      <t>(Min)</t>
    </r>
  </si>
  <si>
    <r>
      <t>H</t>
    </r>
    <r>
      <rPr>
        <b/>
        <vertAlign val="subscript"/>
        <sz val="8"/>
        <rFont val="Arial"/>
        <family val="2"/>
      </rPr>
      <t>(Min)</t>
    </r>
  </si>
  <si>
    <r>
      <t>H</t>
    </r>
    <r>
      <rPr>
        <vertAlign val="subscript"/>
        <sz val="8"/>
        <rFont val="Arial"/>
        <family val="2"/>
      </rPr>
      <t>(Angebot)</t>
    </r>
    <r>
      <rPr>
        <sz val="8"/>
        <rFont val="Arial"/>
        <family val="2"/>
      </rPr>
      <t xml:space="preserve"> = Wertungssumme des zu bewertenden Honorarangebots
H</t>
    </r>
    <r>
      <rPr>
        <vertAlign val="subscript"/>
        <sz val="8"/>
        <rFont val="Arial"/>
        <family val="2"/>
      </rPr>
      <t>(Min)</t>
    </r>
    <r>
      <rPr>
        <sz val="8"/>
        <rFont val="Arial"/>
        <family val="2"/>
      </rPr>
      <t xml:space="preserve"> = Wertungssumme des niedrigsten nicht auszuschließenden Honorarangebots
Ergibt die vorstehende Formel eine negative Punktzahl (Z), wird das Honorarangebot mit 0 Punkten bewertet.</t>
    </r>
  </si>
  <si>
    <t>Gesamtpunktzahl</t>
  </si>
  <si>
    <t>Rang</t>
  </si>
  <si>
    <t>Wie teilen Sie im Auftragsfall die Bearbeitung innerhalb Ihres Projektteams sinnvoll auf und wie stellen Sie eine kompetente Vertretung bei vorübergehendem Ausfall eines Projektmitarbeiters (z.B. bei Krankheit oder Urlaub) sicher?</t>
  </si>
  <si>
    <t>B04 Formular Projektteam</t>
  </si>
  <si>
    <t>2.3</t>
  </si>
  <si>
    <t>Stadt Minden</t>
  </si>
  <si>
    <t xml:space="preserve">Radschnellweg RS3, 4. BA: Porta Westfalica - Minden OWL RS3 </t>
  </si>
  <si>
    <t>Objektplanung Verkehrsanlagen</t>
  </si>
  <si>
    <r>
      <t xml:space="preserve">Die Aussagen des Bieters zu jedem einzelnen Kriterium werden nach folgenden Maßstäben bewertet, wobei jeweils die angegebene erreichbare Punktzahl (Gewichtung) als Bewertungsgrundlage dient:
</t>
    </r>
    <r>
      <rPr>
        <u/>
        <sz val="8"/>
        <color theme="1"/>
        <rFont val="Arial"/>
        <family val="2"/>
      </rPr>
      <t>volle Punktzahl:</t>
    </r>
    <r>
      <rPr>
        <sz val="8"/>
        <color theme="1"/>
        <rFont val="Arial"/>
        <family val="2"/>
      </rPr>
      <t xml:space="preserve"> Die Aussagen des Bieters zur jeweiligen Fragestellung überzeugen uneingeschränkt.
</t>
    </r>
    <r>
      <rPr>
        <u/>
        <sz val="8"/>
        <color theme="1"/>
        <rFont val="Arial"/>
        <family val="2"/>
      </rPr>
      <t>80% der Punktzahl:</t>
    </r>
    <r>
      <rPr>
        <sz val="8"/>
        <color theme="1"/>
        <rFont val="Arial"/>
        <family val="2"/>
      </rPr>
      <t xml:space="preserve"> Die Aussagen des Bieters zur jeweiligen Fragestellung überzeugen ganz überwiegend, weisen aber vereinzelt geringfügige Schwächen bzw. Kritikpunkte auf.
</t>
    </r>
    <r>
      <rPr>
        <u/>
        <sz val="8"/>
        <color theme="1"/>
        <rFont val="Arial"/>
        <family val="2"/>
      </rPr>
      <t>60% der Punktzahl:</t>
    </r>
    <r>
      <rPr>
        <sz val="8"/>
        <color theme="1"/>
        <rFont val="Arial"/>
        <family val="2"/>
      </rPr>
      <t xml:space="preserve"> Die Aussagen des Bieters zur jeweiligen Fragestellung überzeugen überwiegend. Sie weisen aber Schwächen bzw. Kritikpunkte auf, die zwar für sich genommen nicht schwerwiegend sind, aber zumindest in Summe auch nicht mehr nur als vereinzelt und geringfügig angesehen werden können.	
</t>
    </r>
    <r>
      <rPr>
        <u/>
        <sz val="8"/>
        <color theme="1"/>
        <rFont val="Arial"/>
        <family val="2"/>
      </rPr>
      <t>40 % der Punktzahl:</t>
    </r>
    <r>
      <rPr>
        <sz val="8"/>
        <color theme="1"/>
        <rFont val="Arial"/>
        <family val="2"/>
      </rPr>
      <t xml:space="preserve"> Die Aussagen des Bieters zur jeweiligen Fragestellung sind alles in allem noch überzeugend, weisen aber einzelne deutliche Schwächen bzw. Kritikpunkte auf.
</t>
    </r>
    <r>
      <rPr>
        <u/>
        <sz val="8"/>
        <color theme="1"/>
        <rFont val="Arial"/>
        <family val="2"/>
      </rPr>
      <t>20 % der Punktzahl:</t>
    </r>
    <r>
      <rPr>
        <sz val="8"/>
        <color theme="1"/>
        <rFont val="Arial"/>
        <family val="2"/>
      </rPr>
      <t xml:space="preserve"> Die Aussagen des Bieters zur jeweiligen Fragestellung überzeugen nur teilweise bzw. eingeschränkt. Sie weisen entweder einzelne besonders schwerwiegende Schwächen bzw. Kritikpunkte auf oder mehrere deutliche Schwächen bzw. Kritikpunkte.
</t>
    </r>
    <r>
      <rPr>
        <u/>
        <sz val="8"/>
        <color theme="1"/>
        <rFont val="Arial"/>
        <family val="2"/>
      </rPr>
      <t>0 Punkte:</t>
    </r>
    <r>
      <rPr>
        <sz val="8"/>
        <color theme="1"/>
        <rFont val="Arial"/>
        <family val="2"/>
      </rPr>
      <t xml:space="preserve"> Die Aussagen des Bieters zur jeweiligen Fragestellung überzeugen in Gänze nicht oder entsprechende Aussagen fehlen gänzlich.
Als Schwäche werden dabei – neben inhaltlichen Schwächen – auch die Unvollständigkeit und die mangelhafte Darstellungsweise (Nachvollziehbarkeit) von Aussagen gewertet.
Grundlage der Bewertung sind jeweils die Aussagen des Bieters in dem mit seinem Angebot eingereichten Projektkonzept. 
Die Bewertung nimmt ein Bewertungsgremium vor, das sich aus mehreren (mindestens zwei) Vertretern des Auftraggebers zusammensetzt. Es findet eine einheitliche Gesamtbewertung durch das Bewertungsgremium und keine Einzelbewertung durch die Gremiumsmitglieder statt.</t>
    </r>
  </si>
  <si>
    <t>Das bezogen auf die Wertungssumme preisgünstigste (nicht auszuschließende) Angebot erhält 35 Punkte. Höhere Honorarangebote erhalten eine Punktzahl (Z), die anhand folgender Formel ermittelt wird:</t>
  </si>
  <si>
    <t>Z = 35 -</t>
  </si>
  <si>
    <t>x 35</t>
  </si>
  <si>
    <r>
      <t xml:space="preserve">Die maßgebliche Wertungssumme für die Bewertung dieses Zuschlagskriteriums entspricht der im Honorarformular ausgewiesenen Gesamthonorarsumme für die Grundleistungen und besonderen Leistungen zuzüglich folgender Ansätze für die im Honorarformular anzugebenden Honorare für Arbeiten zum Zeitnachweis gemäß </t>
    </r>
    <r>
      <rPr>
        <sz val="8"/>
        <color rgb="FFFF0000"/>
        <rFont val="Arial"/>
        <family val="2"/>
      </rPr>
      <t>§ 11.5</t>
    </r>
    <r>
      <rPr>
        <sz val="8"/>
        <rFont val="Arial"/>
        <family val="2"/>
      </rPr>
      <t xml:space="preserve"> des Ingenieurvertrags:
• Stundensatz für leitende Ingenieure multipliziert mit dem Faktor </t>
    </r>
    <r>
      <rPr>
        <sz val="8"/>
        <color rgb="FFFF0000"/>
        <rFont val="Arial"/>
        <family val="2"/>
      </rPr>
      <t>50</t>
    </r>
    <r>
      <rPr>
        <sz val="8"/>
        <rFont val="Arial"/>
        <family val="2"/>
      </rPr>
      <t xml:space="preserve">;
• übrige Stundensätze jeweils multipliziert mit dem Faktor </t>
    </r>
    <r>
      <rPr>
        <sz val="8"/>
        <color rgb="FFFF0000"/>
        <rFont val="Arial"/>
        <family val="2"/>
      </rPr>
      <t>25</t>
    </r>
    <r>
      <rPr>
        <sz val="8"/>
        <rFont val="Arial"/>
        <family val="2"/>
      </rPr>
      <t xml:space="preserve">;
• Anfahrtpauschale multipliziert mit dem Faktor </t>
    </r>
    <r>
      <rPr>
        <sz val="8"/>
        <color rgb="FFFF0000"/>
        <rFont val="Arial"/>
        <family val="2"/>
      </rPr>
      <t>10</t>
    </r>
    <r>
      <rPr>
        <sz val="8"/>
        <rFont val="Arial"/>
        <family val="2"/>
      </rPr>
      <t>.
Gewertet werden jeweils die Brutto-Honorare einschließlich Umsatzsteuer.</t>
    </r>
  </si>
  <si>
    <t>Erfahrung verantwortliche/r Projektleiter/in</t>
  </si>
  <si>
    <t>2.3.1</t>
  </si>
  <si>
    <t>2.3.2</t>
  </si>
  <si>
    <t>2.3.3</t>
  </si>
  <si>
    <t>Zusatz-punkte</t>
  </si>
  <si>
    <t>Gegenstand der Referenz ist bzw. war die Planung eines Radschnellweges.</t>
  </si>
  <si>
    <t>Umweltverträglichkeitsstudie</t>
  </si>
  <si>
    <r>
      <t xml:space="preserve">Die </t>
    </r>
    <r>
      <rPr>
        <sz val="8"/>
        <color rgb="FFFF0000"/>
        <rFont val="Arial"/>
        <family val="2"/>
      </rPr>
      <t>Vorplanung</t>
    </r>
    <r>
      <rPr>
        <sz val="8"/>
        <rFont val="Arial"/>
        <family val="2"/>
      </rPr>
      <t xml:space="preserve"> für die Verkehrsanlagen ist bereits </t>
    </r>
    <r>
      <rPr>
        <sz val="8"/>
        <color rgb="FFFF0000"/>
        <rFont val="Arial"/>
        <family val="2"/>
      </rPr>
      <t>abgeschlossen</t>
    </r>
    <r>
      <rPr>
        <sz val="8"/>
        <rFont val="Arial"/>
        <family val="2"/>
      </rPr>
      <t>.</t>
    </r>
  </si>
  <si>
    <r>
      <t xml:space="preserve">Die für die Erstellung der Umweltverträglichkeitsstudie relevante </t>
    </r>
    <r>
      <rPr>
        <sz val="8"/>
        <color rgb="FFFF0000"/>
        <rFont val="Arial"/>
        <family val="2"/>
      </rPr>
      <t>Gebietsgröße</t>
    </r>
    <r>
      <rPr>
        <sz val="8"/>
        <rFont val="Arial"/>
        <family val="2"/>
      </rPr>
      <t xml:space="preserve"> betrug mindestens</t>
    </r>
    <r>
      <rPr>
        <sz val="8"/>
        <color rgb="FFFF0000"/>
        <rFont val="Arial"/>
        <family val="2"/>
      </rPr>
      <t xml:space="preserve"> 100 ha.</t>
    </r>
  </si>
  <si>
    <r>
      <t>Die Umweltverträglichkeitsstudie liegt zumindestens in</t>
    </r>
    <r>
      <rPr>
        <sz val="8"/>
        <color rgb="FFFF0000"/>
        <rFont val="Arial"/>
        <family val="2"/>
      </rPr>
      <t xml:space="preserve"> vorläufiger Fassung (entsprechend LPh 4) vor.</t>
    </r>
  </si>
  <si>
    <r>
      <t xml:space="preserve">Die im vorliegenden Verfahren als verantwortliche/r Planer/in benannte Person hat für dieses Vorhaben die </t>
    </r>
    <r>
      <rPr>
        <sz val="8"/>
        <color rgb="FFFF0000"/>
        <rFont val="Arial"/>
        <family val="2"/>
      </rPr>
      <t>Leistungsphasen 1 und 2</t>
    </r>
    <r>
      <rPr>
        <sz val="8"/>
        <rFont val="Arial"/>
        <family val="2"/>
      </rPr>
      <t xml:space="preserve"> zum Leistungsbild Objektplanung Verkehrsanlagen verantwortlich bearbeitet.</t>
    </r>
  </si>
  <si>
    <r>
      <t xml:space="preserve">Die im vorliegenden Verfahren als verantwortliche/r Projektleiter/in benannte Person hat für dieses Vorhaben die </t>
    </r>
    <r>
      <rPr>
        <sz val="8"/>
        <color rgb="FFFF0000"/>
        <rFont val="Arial"/>
        <family val="2"/>
      </rPr>
      <t>Leistungsphasen 1 und 2</t>
    </r>
    <r>
      <rPr>
        <sz val="8"/>
        <rFont val="Arial"/>
        <family val="2"/>
      </rPr>
      <t xml:space="preserve"> zum Leistungsbild Objektplanung Verkehrsanlagen projektleitend bearbeitet.</t>
    </r>
  </si>
  <si>
    <r>
      <t xml:space="preserve">Die im vorliegenden Verfahren als stellvertretende/r Planer/in benannte Person hat für dieses Vorhaben die </t>
    </r>
    <r>
      <rPr>
        <sz val="8"/>
        <color rgb="FFFF0000"/>
        <rFont val="Arial"/>
        <family val="2"/>
      </rPr>
      <t>Leistungsphasen 1 und 2</t>
    </r>
    <r>
      <rPr>
        <sz val="8"/>
        <rFont val="Arial"/>
        <family val="2"/>
      </rPr>
      <t xml:space="preserve"> zum Leistungsbild Objektplanung Verkehsanlagen stellvertretend bearbeitet.</t>
    </r>
  </si>
  <si>
    <r>
      <t xml:space="preserve">Die im vorliegenden Verfahren als verantwortliche/r Sachbearbeiter/in benannte Person hat mindestens die </t>
    </r>
    <r>
      <rPr>
        <sz val="8"/>
        <color rgb="FFFF0000"/>
        <rFont val="Arial"/>
        <family val="2"/>
      </rPr>
      <t>Leistungsphasen 1 bis 4</t>
    </r>
    <r>
      <rPr>
        <sz val="8"/>
        <rFont val="Arial"/>
        <family val="2"/>
      </rPr>
      <t xml:space="preserve"> verantwortlich bearbeitet.</t>
    </r>
  </si>
  <si>
    <r>
      <t xml:space="preserve">Die im vorliegenden Verfahren als stellvertretende/r Sachbearbeiter/in benannte Person hat mindestens die </t>
    </r>
    <r>
      <rPr>
        <sz val="8"/>
        <color rgb="FFFF0000"/>
        <rFont val="Arial"/>
        <family val="2"/>
      </rPr>
      <t>Leistungsphasen 1 bis 4</t>
    </r>
    <r>
      <rPr>
        <sz val="8"/>
        <rFont val="Arial"/>
        <family val="2"/>
      </rPr>
      <t xml:space="preserve"> verantwortlich bearbeitet.</t>
    </r>
  </si>
  <si>
    <t>1.1.5</t>
  </si>
  <si>
    <t>2.1.3</t>
  </si>
  <si>
    <r>
      <t xml:space="preserve">Anzahl voller Berufsjahre
</t>
    </r>
    <r>
      <rPr>
        <i/>
        <sz val="8"/>
        <rFont val="Arial"/>
        <family val="2"/>
      </rPr>
      <t>(Gewertet werden nur die Berufsjahre seit Erwerb des Studien- oder Berufsabschlusses, der für die unter 2.1.1 gewertete Berufsqualifikation maßgeblich ist.)</t>
    </r>
  </si>
  <si>
    <r>
      <t xml:space="preserve">Die maßgebliche Wertungssumme für die Bewertung dieses Zuschlagskriteriums entspricht der im Honorarformular ausgewiesenen Gesamthonorarsumme für die Grundleistungen und besonderen Leistungen zuzüglich folgender Ansätze für die im Honorarformular anzugebenden Honorare für Arbeiten zum Zeitnachweis gemäß </t>
    </r>
    <r>
      <rPr>
        <sz val="8"/>
        <color rgb="FFFF0000"/>
        <rFont val="Arial"/>
        <family val="2"/>
      </rPr>
      <t>§ 11.4</t>
    </r>
    <r>
      <rPr>
        <sz val="8"/>
        <rFont val="Arial"/>
        <family val="2"/>
      </rPr>
      <t xml:space="preserve"> des </t>
    </r>
    <r>
      <rPr>
        <sz val="8"/>
        <color rgb="FFFF0000"/>
        <rFont val="Arial"/>
        <family val="2"/>
      </rPr>
      <t>Planungsvertrags</t>
    </r>
    <r>
      <rPr>
        <sz val="8"/>
        <rFont val="Arial"/>
        <family val="2"/>
      </rPr>
      <t xml:space="preserve">:
• Stundensatz für leitende Landschaftsarchitekten/innen multipliziert mit dem Faktor </t>
    </r>
    <r>
      <rPr>
        <sz val="8"/>
        <color rgb="FFFF0000"/>
        <rFont val="Arial"/>
        <family val="2"/>
      </rPr>
      <t>50</t>
    </r>
    <r>
      <rPr>
        <sz val="8"/>
        <rFont val="Arial"/>
        <family val="2"/>
      </rPr>
      <t xml:space="preserve">;
• übrige Stundensätze jeweils multipliziert mit dem Faktor </t>
    </r>
    <r>
      <rPr>
        <sz val="8"/>
        <color rgb="FFFF0000"/>
        <rFont val="Arial"/>
        <family val="2"/>
      </rPr>
      <t>25</t>
    </r>
    <r>
      <rPr>
        <sz val="8"/>
        <rFont val="Arial"/>
        <family val="2"/>
      </rPr>
      <t xml:space="preserve">;
• Anfahrtpauschale multipliziert mit dem Faktor </t>
    </r>
    <r>
      <rPr>
        <sz val="8"/>
        <color rgb="FFFF0000"/>
        <rFont val="Arial"/>
        <family val="2"/>
      </rPr>
      <t>10</t>
    </r>
    <r>
      <rPr>
        <sz val="8"/>
        <rFont val="Arial"/>
        <family val="2"/>
      </rPr>
      <t>.
Gewertet werden jeweils die Brutto-Honorare einschließlich Umsatzsteuer.</t>
    </r>
  </si>
  <si>
    <t xml:space="preserve">Gegenstand der Referenz ist bzw. war eine linienförmige Infrastrukturmaßnahme </t>
  </si>
  <si>
    <t>Gegenstand der Referenz ist bzw. war eine Umweltverträglichkeitsstudie für ein Genehmigungsverfahren (Linienbestimmung, Planfeststellungsverfahren)</t>
  </si>
  <si>
    <t>Diplomingenieur/in bzw. Bachelor bzw. Master der Fachrichtung Landschaftspflege, Landschaftsökologie, Ökologie, Biologie, Geografie oder einer vergleichbaren Fachrichtung: 2,0 Punkte;
sonstige Berufsqualifikation: 0 Punkte</t>
  </si>
  <si>
    <r>
      <t xml:space="preserve">Gegenstand der Referenz ist bzw. war </t>
    </r>
    <r>
      <rPr>
        <sz val="8"/>
        <color rgb="FFFF0000"/>
        <rFont val="Arial"/>
        <family val="2"/>
      </rPr>
      <t>eine Bedarfsplanung von Verkehrswegen oder eine Planung eines Abschnitts einer Radschnellverbindung bzw. einer Maßnahme mit vergleichbarer Komplexität mit jeweils einer Länge von mindestens 1 km.</t>
    </r>
  </si>
  <si>
    <r>
      <t>Gegenstand der Referenz war die</t>
    </r>
    <r>
      <rPr>
        <sz val="8"/>
        <color rgb="FFFF0000"/>
        <rFont val="Arial"/>
        <family val="2"/>
      </rPr>
      <t xml:space="preserve"> Erstellung einer Umweltverträglichkeitsstudie bzw. einer entsprechenden  oder einer vergleichbaren Maßnahme.</t>
    </r>
  </si>
  <si>
    <r>
      <t xml:space="preserve">Die im vorliegenden Verfahren als verantwortliche/r Projektleiter/in benannte Person hat für die </t>
    </r>
    <r>
      <rPr>
        <sz val="8"/>
        <color rgb="FFFF0000"/>
        <rFont val="Arial"/>
        <family val="2"/>
      </rPr>
      <t>Auftragsbearbeitung gesamtverantwortlich  in den Leistungphsen 1 bis 4 geleitet</t>
    </r>
    <r>
      <rPr>
        <sz val="8"/>
        <rFont val="Arial"/>
        <family val="2"/>
      </rPr>
      <t>.</t>
    </r>
  </si>
  <si>
    <t>Wo sehen Sie bei diesem Vorhaben in der Grundlagenermittlung bzw. in der Vorplanung für besondere fachliche Herausforderungen bzw. Schwerpunkte? Wie werden Sie mit diesen Herausforderungen umgehen, um zu einem gutachterlichen Ergebnis zu kommen?</t>
  </si>
  <si>
    <t>Die Gesamtplanung aus Los 1 und Los 2 unterliegt einem vorläufigen Zeitplan (siehe Unterlagen B01-1 Leistungsbeschreibung Los 1 VA).
Wie gestalten Sie Ihren individuellen Zeitablauf für die einzelnen Planungsschritte, so dass zum einen die Vorplanung der Verkerhsanlqgen fristgerecht fertig gestellt werden kann und zum anderen termingerechte Übergabe von Unterlagen an die Bearbeiter der Umweltverträglichkeitsstudie erfolgen kann?</t>
  </si>
  <si>
    <t>Welche Vorstellungen haben Sie zur Gestaltung des Abstimmungsprozesses (einschließlich des Berichtswesens) mit dem Auftraggeber?</t>
  </si>
  <si>
    <t>Welche Planungssoftware nutzen Sie und wie stellen Sie einen verlustfreien Datentransfer sicher?
Wie sollte Iher Meinung nach die Abstimmung und der Austausch zwischen Verkehrs- u. Landschaftsplanung ablaufen?</t>
  </si>
  <si>
    <t>Ingenieur/in (Diplom/Bachelor/Master des Verkehrsbauwesen/Verkehrswegebau, der Raum- und Infrastrukturplanung oder vergleichbare Fachrichtung): 1,5 Punkte; Bauingenieur/in sonstige Fachrichtung: 1 Punkt;
sonstige Berufsqualifikation: 0 Punkte</t>
  </si>
  <si>
    <t>Ingenieur/in (Diplom/Bachelor/Master des Verkehrsbauwesen/Verkehrswegebau, der Raum- und Infrastrukturplanung oder vergleichbare Fachrichtung): 2,5 Punkte; Bauingenieur/in sonstige Fachrichtung: 1 Punkt;
sonstige Berufsqualifikation: 0 Punkte</t>
  </si>
  <si>
    <t xml:space="preserve">weniger als 3 volle Jahre: 0 Punkte, 3 volle Jahre: 0,4 Punkte, 4 volle Jahre: 0,7 Punkte, 5 volle Jahre: 1,0 Punkt, 6 volle Jahre: 1,3 Punkte, 7 volle Jahre: 1,6 Punkte, 8 volle Jahre: 1,9 Punkte, 9 volle Jahre: 2,2 Punkte, mind. 10 volle Jahre: 2,5 Punkte </t>
  </si>
  <si>
    <r>
      <t xml:space="preserve">1,125 Punkte je persönlicher Referenz, die alle genannten Voraussetzungen erfüllt, 
in Summe max. 4,50 Punkte.
Bewertet werden nur die im Formular </t>
    </r>
    <r>
      <rPr>
        <b/>
        <sz val="8"/>
        <color rgb="FFFF0000"/>
        <rFont val="Arial"/>
        <family val="2"/>
      </rPr>
      <t>Projektteam (B04)</t>
    </r>
    <r>
      <rPr>
        <sz val="8"/>
        <rFont val="Arial"/>
        <family val="2"/>
      </rPr>
      <t xml:space="preserve"> angegebenen persönlichen Referenzen.
Je persönlicher Referenz, die alle nebenstehnenden Merkmale erfüllt und deren Planung eine Radschnellverbindung war, werden  zusätzlich 0,5 Punkte vergeben, in Summe max. 2,0 Punkte.</t>
    </r>
  </si>
  <si>
    <r>
      <t xml:space="preserve">1,5 Punkte je persönlicher Referenz, die alle genannten Voraussetzungen erfüllt, 
in Summe max. 6 Punkte.
Bewertet werden nur die im Formular </t>
    </r>
    <r>
      <rPr>
        <b/>
        <sz val="8"/>
        <color rgb="FFFF0000"/>
        <rFont val="Arial"/>
        <family val="2"/>
      </rPr>
      <t>Projektteam (B04</t>
    </r>
    <r>
      <rPr>
        <sz val="8"/>
        <rFont val="Arial"/>
        <family val="2"/>
      </rPr>
      <t>) angegebenen persönlichen Referenzen.
Je persönlicher Referenz, die alle nebenstehnenden Merkmale erfüllt und deren Planung eine Radschnellverbindung war, werden  zusätzlich 1,0 Punkte vergeben, in Summe max. 4,0 Punkte.</t>
    </r>
  </si>
  <si>
    <t>Ingenieur/in (Diplom/Bachelor/Master des Verkehrsbauwesen/Verkehrswegebau, der Raum- und Infrastrukturplanung oder vergleichbare Fachrichtung): 2,0 Punkte; Bauingenieur/in sonstige Fachrichtung: 1 Punkt;
sonstige Berufsqualifikation: 0 Punkte</t>
  </si>
  <si>
    <r>
      <t>1,0 Punkte je persönlicher Referenz, die alle genannten Voraussetzungen erfüllt, 
in Summe max. 4 Punkte.
Bewertet werden nur die im Formular</t>
    </r>
    <r>
      <rPr>
        <b/>
        <sz val="8"/>
        <color rgb="FFFF0000"/>
        <rFont val="Arial"/>
        <family val="2"/>
      </rPr>
      <t xml:space="preserve"> Projektteam (B04)</t>
    </r>
    <r>
      <rPr>
        <sz val="8"/>
        <rFont val="Arial"/>
        <family val="2"/>
      </rPr>
      <t xml:space="preserve"> angegebenen persönlichen Referenzen.
Je persönlicher Referenz, die alle nebenstehnenden Merkmale erfüllt und deren Planung eine Radschnellverbindung war, werden  zusätzlich 0,5 Punkte vergeben, in Summe max. 2,0 Punkte.</t>
    </r>
  </si>
  <si>
    <t>Wo sehen Sie bei diesem Vorhaben besondere fachliche Herausforderungen bzw. Schwerpunkte? Wie werden Sie mit diesen Herausforderungen umgehen, um zu einem gutachterlichen Ergebnis zu kommen?</t>
  </si>
  <si>
    <t>Die Gesamtplanung aus Los 1 und Los 2 unterliegt einem vorläufigen Zeitplan (siehe Unterlagen B01-2 Leistungsbeschreibung Los 2 UVS).
Wie gestalten Sie Ihren individuellen Zeitablauf für die einzelnen Planungsschritte, so dass zum einen eine termingerechte Übergabe an die Verkehrsplanung erfolgen kann und zum anderen die Umweltverträglichkeitsstudie fristgerecht fertig gestellt werden kann?</t>
  </si>
  <si>
    <t>Diplomingenieur/in bzw. Bachelor bzw. Master der Fachrichtung Landschaftspflege, Landschaftsökologie, Ökologie, Biologie, Geografie oder einer vergleichbaren Fachrichtung: 1,5 Punkte;
sonstige Berufsqualifikation: 0 Punkte</t>
  </si>
  <si>
    <t>Diplomingenieur/in bzw. Bachelor bzw. Master der Fachrichtung Landschaftspflege, Landschaftsökologie, Ökologie, Biologie, Geografie oder einer vergleichbaren Fachrichtung: 2,5 Punkte;
sonstige Berufsqualifikation: 0 Punkte</t>
  </si>
  <si>
    <r>
      <t xml:space="preserve">1,50 Punkte je persönlicher Referenz, die alle genannten Voraussetzungen erfüllt, 
in Summe max. 6,00 Punkte.
Bewertet werden nur die im Formular </t>
    </r>
    <r>
      <rPr>
        <b/>
        <sz val="8"/>
        <color rgb="FFFF0000"/>
        <rFont val="Arial"/>
        <family val="2"/>
      </rPr>
      <t>Projektteam (B04)</t>
    </r>
    <r>
      <rPr>
        <sz val="8"/>
        <rFont val="Arial"/>
        <family val="2"/>
      </rPr>
      <t xml:space="preserve"> angegebenen persönlichen Referenzen.
Je persönlicher Referenz, die alle nebenstehnenden Merkmale erfüllt und deren Gegenstand eine linienförmige Infrastrukturmaßnahme war, werden  zusätzlich 0,5 Punkte vergeben, in Summe max. 2,0 Punkte.
Je persönlicher Referenz, die alle nebenstehnenden Merkmale erfüllt und deren Gegenstand eineUmweltverträglichkeitsstudie für ein Genehmigungsverfahren (Linienbestimmung, Planfeststellungsverfahren) war, werden  zusätzlich 0,5 Punkte vergeben, in Summe max. 2,0 Punkte.</t>
    </r>
  </si>
  <si>
    <r>
      <t>1,125 Punkte je persönlicher Referenz, die alle genannten Voraussetzungen erfüllt, 
in Summe max. 4,50 Punkte.
Bewertet werden nur die im Formular</t>
    </r>
    <r>
      <rPr>
        <sz val="8"/>
        <color rgb="FFFF0000"/>
        <rFont val="Arial"/>
        <family val="2"/>
      </rPr>
      <t xml:space="preserve"> </t>
    </r>
    <r>
      <rPr>
        <b/>
        <sz val="8"/>
        <color rgb="FFFF0000"/>
        <rFont val="Arial"/>
        <family val="2"/>
      </rPr>
      <t>Projektteam (B04)</t>
    </r>
    <r>
      <rPr>
        <sz val="8"/>
        <rFont val="Arial"/>
        <family val="2"/>
      </rPr>
      <t xml:space="preserve"> angegebenen persönlichen Referenzen.
Je persönlicher Referenz, die alle nebenstehnenden Merkmale erfüllt und deren Gegenstand eine linienförmige Infrastrukturmaßnahme war, werden  zusätzlich 0,25 Punkte vergeben, in Summe max. 1,0 Punkte.
Je persönlicher Referenz, die alle nebenstehnenden Merkmale erfüllt und deren Umweltverträglichkeitsstudie für ein Genehmigungsverfahren (Linienbestimmung, Planfeststellungsverfahren) war, werden  zusätzlich 0,25 Punkte vergeben, in Summe max. 1,0 Punkte.</t>
    </r>
  </si>
  <si>
    <r>
      <t xml:space="preserve">1,0 Punkte je persönlicher Referenz, die alle genannten Voraussetzungen erfüllt, 
in Summe max. 4,00 Punkte.
Bewertet werden nur die im Formular </t>
    </r>
    <r>
      <rPr>
        <b/>
        <sz val="8"/>
        <color rgb="FFFF0000"/>
        <rFont val="Arial"/>
        <family val="2"/>
      </rPr>
      <t>Projektteam (B04)</t>
    </r>
    <r>
      <rPr>
        <sz val="8"/>
        <rFont val="Arial"/>
        <family val="2"/>
      </rPr>
      <t xml:space="preserve"> angegebenen persönlichen Referenzen.
Je persönlicher Referenz, die alle nebenstehnenden Merkmale erfüllt und deren Gegenstand eine linienförmige Infrastrukturmaßnahme war, werden  zusätzlich 0,25 Punkte vergeben, in Summe max. 1,0 Punkte.
Je persönlicher Referenz, die alle nebenstehnenden Merkmale erfüllt und deren Gegenstand eine Umweltverträglichkeitsstudie für ein Genehmigungsverfahren (Linienbestimmung, Planfeststellungsverfahren) war, werden  zusätzlich 0,25 Punkte vergeben, in Summe max. 1,0 Punkte.</t>
    </r>
  </si>
  <si>
    <t>Qualifikation und Erfahrung verantwortliche/r Sachbearbeiter/in UVS</t>
  </si>
  <si>
    <t>Qualifikation und Erfahrung stellvertretende/r Sachbearbeiter/in UVS</t>
  </si>
  <si>
    <t>Qualifikation und Erfahrung verantwortliche/r Planer/in VA</t>
  </si>
  <si>
    <t>Qualifikation und Erfahrung stellvertretende/r Planer/in VA</t>
  </si>
  <si>
    <r>
      <t>Gegenstand der Referenz war die</t>
    </r>
    <r>
      <rPr>
        <sz val="8"/>
        <color rgb="FFFF0000"/>
        <rFont val="Arial"/>
        <family val="2"/>
      </rPr>
      <t xml:space="preserve"> Erstellung einer Umweltverträglichkeitsstudie bzw. einer entsprechenden oder einer vergleichbaren Maßnahme.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</si>
</sst>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sz val="11"/>
      <color indexed="8"/>
      <name val="Calibri"/>
      <family val="2"/>
    </font>
    <font>
      <b/>
      <sz val="12"/>
      <name val="Arial"/>
      <family val="2"/>
    </font>
    <font>
      <sz val="11"/>
      <color theme="1"/>
      <name val="Arial"/>
      <family val="2"/>
    </font>
    <font>
      <b/>
      <sz val="12"/>
      <color rgb="FFFF0000"/>
      <name val="Arial"/>
      <family val="2"/>
    </font>
    <font>
      <b/>
      <sz val="12"/>
      <color rgb="FF0000FF"/>
      <name val="Arial"/>
      <family val="2"/>
    </font>
    <font>
      <b/>
      <sz val="8"/>
      <name val="Arial"/>
      <family val="2"/>
    </font>
    <font>
      <b/>
      <sz val="11"/>
      <color theme="1"/>
      <name val="Arial"/>
      <family val="2"/>
    </font>
    <font>
      <b/>
      <sz val="8"/>
      <color rgb="FFFF0000"/>
      <name val="Arial"/>
      <family val="2"/>
    </font>
    <font>
      <sz val="8"/>
      <name val="Arial"/>
      <family val="2"/>
    </font>
    <font>
      <sz val="10"/>
      <name val="Arial"/>
      <family val="2"/>
    </font>
    <font>
      <sz val="8"/>
      <color theme="1"/>
      <name val="Arial"/>
      <family val="2"/>
    </font>
    <font>
      <b/>
      <vertAlign val="subscript"/>
      <sz val="8"/>
      <name val="Arial"/>
      <family val="2"/>
    </font>
    <font>
      <vertAlign val="subscript"/>
      <sz val="8"/>
      <name val="Arial"/>
      <family val="2"/>
    </font>
    <font>
      <u/>
      <sz val="8"/>
      <color theme="1"/>
      <name val="Arial"/>
      <family val="2"/>
    </font>
    <font>
      <sz val="8"/>
      <color rgb="FFFF0000"/>
      <name val="Arial"/>
      <family val="2"/>
    </font>
    <font>
      <sz val="8"/>
      <name val="Calibri"/>
      <family val="2"/>
      <scheme val="minor"/>
    </font>
    <font>
      <i/>
      <sz val="8"/>
      <name val="Arial"/>
      <family val="2"/>
    </font>
  </fonts>
  <fills count="11">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indexed="51"/>
      </patternFill>
    </fill>
    <fill>
      <patternFill patternType="solid">
        <fgColor theme="0" tint="-4.9989318521683403E-2"/>
        <bgColor indexed="64"/>
      </patternFill>
    </fill>
    <fill>
      <patternFill patternType="solid">
        <fgColor theme="3" tint="0.7999816888943144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style="thin">
        <color indexed="64"/>
      </top>
      <bottom style="thin">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s>
  <cellStyleXfs count="2">
    <xf numFmtId="0" fontId="0" fillId="0" borderId="0"/>
    <xf numFmtId="0" fontId="1" fillId="8" borderId="0" applyNumberFormat="0" applyBorder="0" applyAlignment="0" applyProtection="0"/>
  </cellStyleXfs>
  <cellXfs count="121">
    <xf numFmtId="0" fontId="0" fillId="0" borderId="0" xfId="0"/>
    <xf numFmtId="0" fontId="3" fillId="0" borderId="0" xfId="0" applyFont="1" applyAlignment="1">
      <alignment horizontal="left"/>
    </xf>
    <xf numFmtId="0" fontId="3" fillId="0" borderId="0" xfId="0" applyFont="1"/>
    <xf numFmtId="0" fontId="6" fillId="2" borderId="15"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4" xfId="0" applyFont="1" applyFill="1" applyBorder="1" applyAlignment="1">
      <alignment horizontal="left" vertical="center" wrapText="1"/>
    </xf>
    <xf numFmtId="0" fontId="3" fillId="0" borderId="0" xfId="0" applyFont="1" applyAlignment="1">
      <alignment vertical="center"/>
    </xf>
    <xf numFmtId="0" fontId="8" fillId="6" borderId="21" xfId="0" applyFont="1" applyFill="1" applyBorder="1" applyAlignment="1">
      <alignment horizontal="center" vertical="center" wrapText="1"/>
    </xf>
    <xf numFmtId="0" fontId="8" fillId="6" borderId="23" xfId="0" applyFont="1" applyFill="1" applyBorder="1" applyAlignment="1">
      <alignment horizontal="left" vertical="center" wrapText="1"/>
    </xf>
    <xf numFmtId="2" fontId="8" fillId="6" borderId="8" xfId="0" applyNumberFormat="1" applyFont="1" applyFill="1" applyBorder="1" applyAlignment="1">
      <alignment horizontal="center" vertical="center" wrapText="1"/>
    </xf>
    <xf numFmtId="49" fontId="6" fillId="9" borderId="9" xfId="0" quotePrefix="1" applyNumberFormat="1" applyFont="1" applyFill="1" applyBorder="1" applyAlignment="1">
      <alignment horizontal="center" vertical="center" wrapText="1"/>
    </xf>
    <xf numFmtId="49" fontId="6" fillId="9" borderId="25" xfId="0" applyNumberFormat="1" applyFont="1" applyFill="1" applyBorder="1" applyAlignment="1">
      <alignment horizontal="left" vertical="center" wrapText="1"/>
    </xf>
    <xf numFmtId="2" fontId="6" fillId="9" borderId="20" xfId="0" applyNumberFormat="1" applyFont="1" applyFill="1" applyBorder="1" applyAlignment="1">
      <alignment horizontal="center" vertical="center" wrapText="1"/>
    </xf>
    <xf numFmtId="49" fontId="9" fillId="4" borderId="6" xfId="0" quotePrefix="1" applyNumberFormat="1" applyFont="1" applyFill="1" applyBorder="1" applyAlignment="1">
      <alignment horizontal="center" vertical="top" wrapText="1"/>
    </xf>
    <xf numFmtId="2" fontId="6" fillId="4" borderId="19" xfId="0" applyNumberFormat="1" applyFont="1" applyFill="1" applyBorder="1" applyAlignment="1">
      <alignment horizontal="center" vertical="center" wrapText="1"/>
    </xf>
    <xf numFmtId="49" fontId="9" fillId="4" borderId="2" xfId="0" quotePrefix="1" applyNumberFormat="1" applyFont="1" applyFill="1" applyBorder="1" applyAlignment="1">
      <alignment horizontal="center" vertical="top" wrapText="1"/>
    </xf>
    <xf numFmtId="2" fontId="6" fillId="4" borderId="18" xfId="0" applyNumberFormat="1" applyFont="1" applyFill="1" applyBorder="1" applyAlignment="1">
      <alignment horizontal="center" vertical="center" wrapText="1"/>
    </xf>
    <xf numFmtId="0" fontId="9" fillId="3" borderId="1" xfId="0" applyFont="1" applyFill="1" applyBorder="1" applyAlignment="1">
      <alignment horizontal="left" vertical="top" wrapText="1"/>
    </xf>
    <xf numFmtId="0" fontId="8" fillId="6" borderId="22" xfId="0" applyFont="1" applyFill="1" applyBorder="1" applyAlignment="1">
      <alignment horizontal="left" vertical="center" wrapText="1"/>
    </xf>
    <xf numFmtId="49" fontId="9" fillId="5" borderId="6" xfId="0" quotePrefix="1" applyNumberFormat="1" applyFont="1" applyFill="1" applyBorder="1" applyAlignment="1">
      <alignment horizontal="center" vertical="top" wrapText="1"/>
    </xf>
    <xf numFmtId="0" fontId="6" fillId="3" borderId="4" xfId="0" applyFont="1" applyFill="1" applyBorder="1" applyAlignment="1">
      <alignment horizontal="left" vertical="top" wrapText="1"/>
    </xf>
    <xf numFmtId="2" fontId="6" fillId="5" borderId="19" xfId="0" applyNumberFormat="1" applyFont="1" applyFill="1" applyBorder="1" applyAlignment="1">
      <alignment horizontal="center" vertical="center" wrapText="1"/>
    </xf>
    <xf numFmtId="49" fontId="9" fillId="5" borderId="7" xfId="0" quotePrefix="1" applyNumberFormat="1" applyFont="1" applyFill="1" applyBorder="1" applyAlignment="1">
      <alignment horizontal="center" vertical="top" wrapText="1"/>
    </xf>
    <xf numFmtId="0" fontId="6" fillId="3" borderId="29" xfId="0" applyFont="1" applyFill="1" applyBorder="1" applyAlignment="1">
      <alignment horizontal="left" vertical="top" wrapText="1"/>
    </xf>
    <xf numFmtId="2" fontId="6" fillId="5" borderId="17" xfId="0" applyNumberFormat="1" applyFont="1" applyFill="1" applyBorder="1" applyAlignment="1">
      <alignment horizontal="center" vertical="center" wrapText="1"/>
    </xf>
    <xf numFmtId="49" fontId="9" fillId="5" borderId="6" xfId="0" quotePrefix="1" applyNumberFormat="1" applyFont="1" applyFill="1" applyBorder="1" applyAlignment="1">
      <alignment horizontal="center" vertical="center" wrapText="1"/>
    </xf>
    <xf numFmtId="0" fontId="6" fillId="3" borderId="1" xfId="0" applyFont="1" applyFill="1" applyBorder="1" applyAlignment="1">
      <alignment horizontal="left" vertical="center" wrapText="1"/>
    </xf>
    <xf numFmtId="49" fontId="9" fillId="5" borderId="6" xfId="0" applyNumberFormat="1" applyFont="1" applyFill="1" applyBorder="1" applyAlignment="1">
      <alignment horizontal="left" vertical="top" wrapText="1"/>
    </xf>
    <xf numFmtId="2" fontId="6" fillId="2" borderId="8" xfId="0" applyNumberFormat="1" applyFont="1" applyFill="1" applyBorder="1" applyAlignment="1">
      <alignment horizontal="center" vertical="center"/>
    </xf>
    <xf numFmtId="0" fontId="9" fillId="2" borderId="8" xfId="0" applyFont="1" applyFill="1" applyBorder="1"/>
    <xf numFmtId="0" fontId="10" fillId="0" borderId="0" xfId="0" applyFont="1"/>
    <xf numFmtId="164" fontId="10" fillId="0" borderId="0" xfId="0" applyNumberFormat="1" applyFont="1"/>
    <xf numFmtId="49" fontId="8" fillId="6" borderId="21" xfId="0" quotePrefix="1" applyNumberFormat="1" applyFont="1" applyFill="1" applyBorder="1" applyAlignment="1">
      <alignment horizontal="center" vertical="center" wrapText="1"/>
    </xf>
    <xf numFmtId="0" fontId="9" fillId="3" borderId="3" xfId="0" applyFont="1" applyFill="1" applyBorder="1" applyAlignment="1">
      <alignment horizontal="left" vertical="top" wrapText="1"/>
    </xf>
    <xf numFmtId="0" fontId="9" fillId="2" borderId="0" xfId="0" applyFont="1" applyFill="1"/>
    <xf numFmtId="2" fontId="6" fillId="3" borderId="40" xfId="0" applyNumberFormat="1" applyFont="1" applyFill="1" applyBorder="1" applyAlignment="1">
      <alignment horizontal="center" vertical="center" wrapText="1"/>
    </xf>
    <xf numFmtId="2" fontId="6" fillId="3" borderId="41" xfId="0" applyNumberFormat="1" applyFont="1" applyFill="1" applyBorder="1" applyAlignment="1">
      <alignment horizontal="center" vertical="center" wrapText="1"/>
    </xf>
    <xf numFmtId="0" fontId="2" fillId="3" borderId="0" xfId="0" applyFont="1" applyFill="1"/>
    <xf numFmtId="0" fontId="2" fillId="3" borderId="0" xfId="0" applyFont="1" applyFill="1" applyAlignment="1">
      <alignment vertical="top" wrapText="1"/>
    </xf>
    <xf numFmtId="0" fontId="3" fillId="3" borderId="0" xfId="0" applyFont="1" applyFill="1" applyAlignment="1">
      <alignment horizontal="left"/>
    </xf>
    <xf numFmtId="0" fontId="5" fillId="3" borderId="0" xfId="0" applyFont="1" applyFill="1" applyAlignment="1">
      <alignment horizontal="left" vertical="center"/>
    </xf>
    <xf numFmtId="0" fontId="3" fillId="3" borderId="0" xfId="0" applyFont="1" applyFill="1"/>
    <xf numFmtId="0" fontId="2" fillId="3" borderId="0" xfId="0" applyFont="1" applyFill="1" applyAlignment="1">
      <alignment wrapText="1"/>
    </xf>
    <xf numFmtId="0" fontId="2" fillId="3" borderId="0" xfId="0" applyFont="1" applyFill="1" applyAlignment="1">
      <alignment horizontal="left" vertical="top"/>
    </xf>
    <xf numFmtId="0" fontId="2" fillId="3" borderId="0" xfId="0" applyFont="1" applyFill="1" applyAlignment="1">
      <alignment horizontal="right" vertical="center"/>
    </xf>
    <xf numFmtId="0" fontId="4" fillId="3" borderId="0" xfId="0" applyFont="1" applyFill="1" applyAlignment="1">
      <alignment horizontal="left" vertical="center"/>
    </xf>
    <xf numFmtId="0" fontId="2" fillId="3" borderId="0" xfId="0" applyFont="1" applyFill="1" applyAlignment="1">
      <alignment horizontal="right"/>
    </xf>
    <xf numFmtId="2" fontId="6" fillId="5" borderId="16" xfId="0" applyNumberFormat="1" applyFont="1" applyFill="1" applyBorder="1" applyAlignment="1">
      <alignment horizontal="center" vertical="center" wrapText="1"/>
    </xf>
    <xf numFmtId="49" fontId="9" fillId="10" borderId="5" xfId="0" applyNumberFormat="1" applyFont="1" applyFill="1" applyBorder="1" applyAlignment="1">
      <alignment horizontal="left" vertical="top" wrapText="1"/>
    </xf>
    <xf numFmtId="0" fontId="9" fillId="10" borderId="0" xfId="0" applyFont="1" applyFill="1" applyAlignment="1">
      <alignment horizontal="left" vertical="top" wrapText="1"/>
    </xf>
    <xf numFmtId="0" fontId="7" fillId="5" borderId="31" xfId="0" applyFont="1" applyFill="1" applyBorder="1" applyAlignment="1">
      <alignment horizontal="center" vertical="center" textRotation="90"/>
    </xf>
    <xf numFmtId="2" fontId="6" fillId="5" borderId="51" xfId="0" applyNumberFormat="1" applyFont="1" applyFill="1" applyBorder="1" applyAlignment="1">
      <alignment horizontal="center" vertical="center" wrapText="1"/>
    </xf>
    <xf numFmtId="0" fontId="9" fillId="0" borderId="50" xfId="0" applyFont="1" applyBorder="1" applyAlignment="1">
      <alignment horizontal="left" vertical="top" wrapText="1"/>
    </xf>
    <xf numFmtId="0" fontId="9" fillId="10" borderId="52" xfId="0" applyFont="1" applyFill="1" applyBorder="1" applyAlignment="1">
      <alignment horizontal="left" vertical="top" wrapText="1"/>
    </xf>
    <xf numFmtId="49" fontId="9" fillId="10" borderId="53" xfId="0" applyNumberFormat="1" applyFont="1" applyFill="1" applyBorder="1" applyAlignment="1">
      <alignment horizontal="left" vertical="top" wrapText="1"/>
    </xf>
    <xf numFmtId="0" fontId="9" fillId="10" borderId="54" xfId="0" applyFont="1" applyFill="1" applyBorder="1" applyAlignment="1">
      <alignment horizontal="left" vertical="top" wrapText="1"/>
    </xf>
    <xf numFmtId="0" fontId="9" fillId="3" borderId="50" xfId="0" applyFont="1" applyFill="1" applyBorder="1" applyAlignment="1">
      <alignment horizontal="left" vertical="top" wrapText="1"/>
    </xf>
    <xf numFmtId="0" fontId="9" fillId="0" borderId="1" xfId="0" applyFont="1" applyBorder="1" applyAlignment="1">
      <alignment horizontal="left" vertical="top" wrapText="1"/>
    </xf>
    <xf numFmtId="2" fontId="6" fillId="5" borderId="19" xfId="0" applyNumberFormat="1" applyFont="1" applyFill="1" applyBorder="1" applyAlignment="1">
      <alignment horizontal="center" vertical="center" wrapText="1"/>
    </xf>
    <xf numFmtId="0" fontId="9" fillId="3" borderId="39" xfId="0" applyFont="1" applyFill="1" applyBorder="1" applyAlignment="1">
      <alignment horizontal="left" vertical="top" wrapText="1"/>
    </xf>
    <xf numFmtId="0" fontId="9" fillId="3" borderId="33" xfId="0" applyFont="1" applyFill="1" applyBorder="1" applyAlignment="1">
      <alignment horizontal="left" vertical="top" wrapText="1"/>
    </xf>
    <xf numFmtId="0" fontId="9" fillId="3" borderId="35" xfId="0" applyFont="1" applyFill="1" applyBorder="1" applyAlignment="1">
      <alignment horizontal="left" vertical="top" wrapText="1"/>
    </xf>
    <xf numFmtId="2" fontId="6" fillId="2" borderId="11" xfId="0" applyNumberFormat="1" applyFont="1" applyFill="1" applyBorder="1" applyAlignment="1">
      <alignment horizontal="left" vertical="center" wrapText="1"/>
    </xf>
    <xf numFmtId="2" fontId="6" fillId="2" borderId="12" xfId="0" applyNumberFormat="1" applyFont="1" applyFill="1" applyBorder="1" applyAlignment="1">
      <alignment horizontal="left" vertical="center" wrapText="1"/>
    </xf>
    <xf numFmtId="0" fontId="7" fillId="7" borderId="10" xfId="0" applyFont="1" applyFill="1" applyBorder="1" applyAlignment="1">
      <alignment horizontal="center" vertical="center" textRotation="90"/>
    </xf>
    <xf numFmtId="0" fontId="7" fillId="7" borderId="31" xfId="0" applyFont="1" applyFill="1" applyBorder="1" applyAlignment="1">
      <alignment horizontal="center" vertical="center" textRotation="90"/>
    </xf>
    <xf numFmtId="2" fontId="8" fillId="6" borderId="11" xfId="0" applyNumberFormat="1" applyFont="1" applyFill="1" applyBorder="1" applyAlignment="1">
      <alignment horizontal="center" vertical="center" wrapText="1"/>
    </xf>
    <xf numFmtId="2" fontId="8" fillId="6" borderId="12" xfId="0" applyNumberFormat="1" applyFont="1" applyFill="1" applyBorder="1" applyAlignment="1">
      <alignment horizontal="center" vertical="center" wrapText="1"/>
    </xf>
    <xf numFmtId="2" fontId="8" fillId="6" borderId="13" xfId="0" applyNumberFormat="1" applyFont="1" applyFill="1" applyBorder="1" applyAlignment="1">
      <alignment horizontal="center" vertical="center" wrapText="1"/>
    </xf>
    <xf numFmtId="49" fontId="8" fillId="7" borderId="45" xfId="0" quotePrefix="1" applyNumberFormat="1" applyFont="1" applyFill="1" applyBorder="1" applyAlignment="1">
      <alignment horizontal="center" vertical="center" wrapText="1"/>
    </xf>
    <xf numFmtId="49" fontId="8" fillId="7" borderId="5" xfId="0" quotePrefix="1" applyNumberFormat="1" applyFont="1" applyFill="1" applyBorder="1" applyAlignment="1">
      <alignment horizontal="center" vertical="center" wrapText="1"/>
    </xf>
    <xf numFmtId="49" fontId="8" fillId="7" borderId="48" xfId="0" quotePrefix="1" applyNumberFormat="1" applyFont="1" applyFill="1" applyBorder="1" applyAlignment="1">
      <alignment horizontal="center" vertical="center" wrapText="1"/>
    </xf>
    <xf numFmtId="0" fontId="9" fillId="3" borderId="46" xfId="0" applyFont="1" applyFill="1" applyBorder="1" applyAlignment="1">
      <alignment horizontal="left" vertical="top" wrapText="1"/>
    </xf>
    <xf numFmtId="0" fontId="9" fillId="3" borderId="47" xfId="0" applyFont="1" applyFill="1" applyBorder="1" applyAlignment="1">
      <alignment horizontal="left" vertical="top" wrapText="1"/>
    </xf>
    <xf numFmtId="0" fontId="9" fillId="3" borderId="49" xfId="0" applyFont="1" applyFill="1" applyBorder="1" applyAlignment="1">
      <alignment horizontal="left" vertical="top" wrapText="1"/>
    </xf>
    <xf numFmtId="2" fontId="8" fillId="7" borderId="15" xfId="0" applyNumberFormat="1" applyFont="1" applyFill="1" applyBorder="1" applyAlignment="1">
      <alignment horizontal="center" vertical="center" wrapText="1"/>
    </xf>
    <xf numFmtId="2" fontId="8" fillId="7" borderId="16" xfId="0" applyNumberFormat="1" applyFont="1" applyFill="1" applyBorder="1" applyAlignment="1">
      <alignment horizontal="center" vertical="center" wrapText="1"/>
    </xf>
    <xf numFmtId="2" fontId="8" fillId="7" borderId="24" xfId="0" applyNumberFormat="1" applyFont="1" applyFill="1" applyBorder="1" applyAlignment="1">
      <alignment horizontal="center" vertical="center" wrapText="1"/>
    </xf>
    <xf numFmtId="0" fontId="11" fillId="3" borderId="10" xfId="0" applyFont="1" applyFill="1" applyBorder="1" applyAlignment="1">
      <alignment horizontal="left" vertical="top" wrapText="1"/>
    </xf>
    <xf numFmtId="0" fontId="11" fillId="3" borderId="14" xfId="0" applyFont="1" applyFill="1" applyBorder="1" applyAlignment="1">
      <alignment horizontal="left" vertical="top" wrapText="1"/>
    </xf>
    <xf numFmtId="0" fontId="11" fillId="3" borderId="27" xfId="0" applyFont="1" applyFill="1" applyBorder="1" applyAlignment="1">
      <alignment horizontal="left" vertical="top" wrapText="1"/>
    </xf>
    <xf numFmtId="2" fontId="6" fillId="3" borderId="31" xfId="0" applyNumberFormat="1" applyFont="1" applyFill="1" applyBorder="1" applyAlignment="1">
      <alignment horizontal="right" vertical="center"/>
    </xf>
    <xf numFmtId="0" fontId="6" fillId="3" borderId="26" xfId="0" applyFont="1" applyFill="1" applyBorder="1" applyAlignment="1">
      <alignment horizontal="left" vertical="center"/>
    </xf>
    <xf numFmtId="2" fontId="9" fillId="3" borderId="42" xfId="0" applyNumberFormat="1" applyFont="1" applyFill="1" applyBorder="1" applyAlignment="1">
      <alignment horizontal="left" vertical="top" wrapText="1"/>
    </xf>
    <xf numFmtId="2" fontId="9" fillId="3" borderId="43" xfId="0" applyNumberFormat="1" applyFont="1" applyFill="1" applyBorder="1" applyAlignment="1">
      <alignment horizontal="left" vertical="top" wrapText="1"/>
    </xf>
    <xf numFmtId="2" fontId="9" fillId="3" borderId="44" xfId="0" applyNumberFormat="1" applyFont="1" applyFill="1" applyBorder="1" applyAlignment="1">
      <alignment horizontal="left" vertical="top" wrapText="1"/>
    </xf>
    <xf numFmtId="2" fontId="6" fillId="2" borderId="11" xfId="0" applyNumberFormat="1" applyFont="1" applyFill="1" applyBorder="1" applyAlignment="1">
      <alignment horizontal="center" vertical="center"/>
    </xf>
    <xf numFmtId="2" fontId="6" fillId="2" borderId="12" xfId="0" applyNumberFormat="1" applyFont="1" applyFill="1" applyBorder="1" applyAlignment="1">
      <alignment horizontal="center" vertical="center"/>
    </xf>
    <xf numFmtId="2" fontId="6" fillId="2" borderId="13" xfId="0" applyNumberFormat="1" applyFont="1" applyFill="1" applyBorder="1" applyAlignment="1">
      <alignment horizontal="center" vertical="center"/>
    </xf>
    <xf numFmtId="2" fontId="6" fillId="9" borderId="37" xfId="0" applyNumberFormat="1" applyFont="1" applyFill="1" applyBorder="1" applyAlignment="1">
      <alignment horizontal="center" vertical="center" wrapText="1"/>
    </xf>
    <xf numFmtId="2" fontId="6" fillId="9" borderId="25" xfId="0" applyNumberFormat="1" applyFont="1" applyFill="1" applyBorder="1" applyAlignment="1">
      <alignment horizontal="center" vertical="center" wrapText="1"/>
    </xf>
    <xf numFmtId="2" fontId="6" fillId="9" borderId="38" xfId="0" applyNumberFormat="1" applyFont="1" applyFill="1" applyBorder="1" applyAlignment="1">
      <alignment horizontal="center" vertical="center" wrapText="1"/>
    </xf>
    <xf numFmtId="0" fontId="9" fillId="3" borderId="30" xfId="0" applyFont="1" applyFill="1" applyBorder="1" applyAlignment="1">
      <alignment horizontal="left" vertical="top" wrapText="1"/>
    </xf>
    <xf numFmtId="0" fontId="9" fillId="3" borderId="41" xfId="0" applyFont="1" applyFill="1" applyBorder="1" applyAlignment="1">
      <alignment horizontal="left" vertical="top" wrapText="1"/>
    </xf>
    <xf numFmtId="0" fontId="9" fillId="3" borderId="36" xfId="0" applyFont="1" applyFill="1" applyBorder="1" applyAlignment="1">
      <alignment horizontal="left" vertical="top" wrapText="1"/>
    </xf>
    <xf numFmtId="0" fontId="9" fillId="3" borderId="31" xfId="0" applyFont="1" applyFill="1" applyBorder="1" applyAlignment="1">
      <alignment horizontal="left" vertical="top" wrapText="1"/>
    </xf>
    <xf numFmtId="0" fontId="9" fillId="3" borderId="0" xfId="0" applyFont="1" applyFill="1" applyAlignment="1">
      <alignment horizontal="left" vertical="top" wrapText="1"/>
    </xf>
    <xf numFmtId="0" fontId="9" fillId="3" borderId="26" xfId="0" applyFont="1" applyFill="1" applyBorder="1" applyAlignment="1">
      <alignment horizontal="left" vertical="top" wrapText="1"/>
    </xf>
    <xf numFmtId="0" fontId="0" fillId="0" borderId="31" xfId="0" applyBorder="1" applyAlignment="1">
      <alignment horizontal="left" vertical="top" wrapText="1"/>
    </xf>
    <xf numFmtId="0" fontId="0" fillId="0" borderId="0" xfId="0" applyAlignment="1">
      <alignment horizontal="left" vertical="top" wrapText="1"/>
    </xf>
    <xf numFmtId="0" fontId="0" fillId="0" borderId="26" xfId="0" applyBorder="1" applyAlignment="1">
      <alignment horizontal="left" vertical="top" wrapText="1"/>
    </xf>
    <xf numFmtId="0" fontId="0" fillId="0" borderId="32" xfId="0" applyBorder="1" applyAlignment="1">
      <alignment horizontal="left" vertical="top" wrapText="1"/>
    </xf>
    <xf numFmtId="0" fontId="0" fillId="0" borderId="34" xfId="0" applyBorder="1" applyAlignment="1">
      <alignment horizontal="left" vertical="top" wrapText="1"/>
    </xf>
    <xf numFmtId="0" fontId="0" fillId="0" borderId="28" xfId="0" applyBorder="1" applyAlignment="1">
      <alignment horizontal="left" vertical="top" wrapText="1"/>
    </xf>
    <xf numFmtId="0" fontId="6" fillId="2" borderId="11"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7" fillId="4" borderId="15" xfId="0" applyFont="1" applyFill="1" applyBorder="1" applyAlignment="1">
      <alignment horizontal="center" vertical="center" textRotation="90"/>
    </xf>
    <xf numFmtId="0" fontId="7" fillId="4" borderId="16" xfId="0" applyFont="1" applyFill="1" applyBorder="1" applyAlignment="1">
      <alignment horizontal="center" vertical="center" textRotation="90"/>
    </xf>
    <xf numFmtId="0" fontId="11" fillId="0" borderId="31" xfId="0" applyFont="1" applyBorder="1" applyAlignment="1">
      <alignment horizontal="left" vertical="top" wrapText="1"/>
    </xf>
    <xf numFmtId="0" fontId="11" fillId="0" borderId="0" xfId="0" applyFont="1" applyAlignment="1">
      <alignment horizontal="left" vertical="top" wrapText="1"/>
    </xf>
    <xf numFmtId="0" fontId="11" fillId="0" borderId="26" xfId="0" applyFont="1" applyBorder="1" applyAlignment="1">
      <alignment horizontal="left" vertical="top" wrapText="1"/>
    </xf>
    <xf numFmtId="0" fontId="7" fillId="5" borderId="15" xfId="0" applyFont="1" applyFill="1" applyBorder="1" applyAlignment="1">
      <alignment horizontal="center" vertical="center" textRotation="90"/>
    </xf>
    <xf numFmtId="0" fontId="7" fillId="5" borderId="16" xfId="0" applyFont="1" applyFill="1" applyBorder="1" applyAlignment="1">
      <alignment horizontal="center" vertical="center" textRotation="90"/>
    </xf>
    <xf numFmtId="0" fontId="9" fillId="0" borderId="39" xfId="0" applyFont="1" applyBorder="1" applyAlignment="1">
      <alignment horizontal="left" vertical="top" wrapText="1"/>
    </xf>
    <xf numFmtId="0" fontId="9" fillId="0" borderId="33" xfId="0" applyFont="1" applyBorder="1" applyAlignment="1">
      <alignment horizontal="left" vertical="top" wrapText="1"/>
    </xf>
    <xf numFmtId="0" fontId="9" fillId="0" borderId="35" xfId="0" applyFont="1" applyBorder="1" applyAlignment="1">
      <alignment horizontal="left" vertical="top" wrapText="1"/>
    </xf>
    <xf numFmtId="0" fontId="9" fillId="3" borderId="32" xfId="0" applyFont="1" applyFill="1" applyBorder="1" applyAlignment="1">
      <alignment horizontal="left" vertical="top" wrapText="1"/>
    </xf>
    <xf numFmtId="0" fontId="9" fillId="3" borderId="34" xfId="0" applyFont="1" applyFill="1" applyBorder="1" applyAlignment="1">
      <alignment horizontal="left" vertical="top" wrapText="1"/>
    </xf>
    <xf numFmtId="0" fontId="9" fillId="3" borderId="28" xfId="0" applyFont="1" applyFill="1" applyBorder="1" applyAlignment="1">
      <alignment horizontal="left" vertical="top" wrapText="1"/>
    </xf>
    <xf numFmtId="2" fontId="6" fillId="5" borderId="18" xfId="0" applyNumberFormat="1" applyFont="1" applyFill="1" applyBorder="1" applyAlignment="1">
      <alignment horizontal="center" vertical="center" wrapText="1"/>
    </xf>
  </cellXfs>
  <cellStyles count="2">
    <cellStyle name="40% - Akzent6" xfId="1" xr:uid="{3657D7FF-0356-4E27-874A-E539081498FB}"/>
    <cellStyle name="Standard" xfId="0" builtinId="0"/>
  </cellStyles>
  <dxfs count="0"/>
  <tableStyles count="0" defaultTableStyle="TableStyleMedium2" defaultPivotStyle="PivotStyleLight16"/>
  <colors>
    <mruColors>
      <color rgb="FF00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 b="0" i="0" u="none" strike="noStrike" baseline="0">
                <a:solidFill>
                  <a:srgbClr val="000000"/>
                </a:solidFill>
                <a:latin typeface="Arial"/>
                <a:ea typeface="Arial"/>
                <a:cs typeface="Arial"/>
              </a:defRPr>
            </a:pPr>
            <a:r>
              <a:rPr lang="de-DE" sz="200" b="1" i="0" u="none" strike="noStrike" baseline="0">
                <a:solidFill>
                  <a:srgbClr val="000000"/>
                </a:solidFill>
                <a:latin typeface="Arial"/>
                <a:cs typeface="Arial"/>
              </a:rPr>
              <a:t>Gewichtete Punkte je Auswahlkriterium </a:t>
            </a:r>
          </a:p>
          <a:p>
            <a:pPr>
              <a:defRPr sz="175" b="0" i="0" u="none" strike="noStrike" baseline="0">
                <a:solidFill>
                  <a:srgbClr val="000000"/>
                </a:solidFill>
                <a:latin typeface="Arial"/>
                <a:ea typeface="Arial"/>
                <a:cs typeface="Arial"/>
              </a:defRPr>
            </a:pPr>
            <a:r>
              <a:rPr lang="de-DE" sz="150" b="1" i="0" u="none" strike="noStrike" baseline="0">
                <a:solidFill>
                  <a:srgbClr val="000000"/>
                </a:solidFill>
                <a:latin typeface="Arial"/>
                <a:cs typeface="Arial"/>
              </a:rPr>
              <a:t>(entspricht wieder der Gewichtung der Auswahlkriterien)</a:t>
            </a:r>
          </a:p>
        </c:rich>
      </c:tx>
      <c:overlay val="0"/>
      <c:spPr>
        <a:noFill/>
        <a:ln w="25400">
          <a:noFill/>
        </a:ln>
      </c:spPr>
    </c:title>
    <c:autoTitleDeleted val="0"/>
    <c:plotArea>
      <c:layout/>
      <c:pieChart>
        <c:varyColors val="1"/>
        <c:ser>
          <c:idx val="7"/>
          <c:order val="0"/>
          <c:spPr>
            <a:ln w="12700">
              <a:solidFill>
                <a:srgbClr val="000000"/>
              </a:solidFill>
              <a:prstDash val="solid"/>
            </a:ln>
          </c:spPr>
          <c:explosion val="16"/>
          <c:dLbls>
            <c:dLbl>
              <c:idx val="0"/>
              <c:spPr>
                <a:noFill/>
                <a:ln w="25400">
                  <a:noFill/>
                </a:ln>
              </c:spPr>
              <c:txPr>
                <a:bodyPr/>
                <a:lstStyle/>
                <a:p>
                  <a:pPr>
                    <a:defRPr sz="175" b="0" i="0" u="none" strike="noStrike" baseline="0">
                      <a:solidFill>
                        <a:srgbClr val="000000"/>
                      </a:solidFill>
                      <a:latin typeface="Arial"/>
                      <a:ea typeface="Arial"/>
                      <a:cs typeface="Arial"/>
                    </a:defRPr>
                  </a:pPr>
                  <a:endParaRPr lang="de-DE"/>
                </a:p>
              </c:txPr>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658-47AA-85BE-D7CC05D70E59}"/>
                </c:ext>
              </c:extLst>
            </c:dLbl>
            <c:dLbl>
              <c:idx val="1"/>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658-47AA-85BE-D7CC05D70E59}"/>
                </c:ext>
              </c:extLst>
            </c:dLbl>
            <c:dLbl>
              <c:idx val="2"/>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658-47AA-85BE-D7CC05D70E59}"/>
                </c:ext>
              </c:extLst>
            </c:dLbl>
            <c:dLbl>
              <c:idx val="3"/>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658-47AA-85BE-D7CC05D70E59}"/>
                </c:ext>
              </c:extLst>
            </c:dLbl>
            <c:dLbl>
              <c:idx val="4"/>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658-47AA-85BE-D7CC05D70E59}"/>
                </c:ext>
              </c:extLst>
            </c:dLbl>
            <c:dLbl>
              <c:idx val="5"/>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658-47AA-85BE-D7CC05D70E59}"/>
                </c:ext>
              </c:extLst>
            </c:dLbl>
            <c:dLbl>
              <c:idx val="6"/>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658-47AA-85BE-D7CC05D70E59}"/>
                </c:ext>
              </c:extLst>
            </c:dLbl>
            <c:dLbl>
              <c:idx val="7"/>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658-47AA-85BE-D7CC05D70E59}"/>
                </c:ext>
              </c:extLst>
            </c:dLbl>
            <c:dLbl>
              <c:idx val="8"/>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658-47AA-85BE-D7CC05D70E59}"/>
                </c:ext>
              </c:extLst>
            </c:dLbl>
            <c:dLbl>
              <c:idx val="9"/>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658-47AA-85BE-D7CC05D70E59}"/>
                </c:ext>
              </c:extLst>
            </c:dLbl>
            <c:dLbl>
              <c:idx val="10"/>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D658-47AA-85BE-D7CC05D70E59}"/>
                </c:ext>
              </c:extLst>
            </c:dLbl>
            <c:spPr>
              <a:noFill/>
              <a:ln w="25400">
                <a:noFill/>
              </a:ln>
            </c:spPr>
            <c:txPr>
              <a:bodyPr/>
              <a:lstStyle/>
              <a:p>
                <a:pPr>
                  <a:defRPr sz="150" b="0" i="0" u="none" strike="noStrike" baseline="0">
                    <a:solidFill>
                      <a:srgbClr val="000000"/>
                    </a:solidFill>
                    <a:latin typeface="Arial"/>
                    <a:ea typeface="Arial"/>
                    <a:cs typeface="Arial"/>
                  </a:defRPr>
                </a:pPr>
                <a:endParaRPr lang="de-DE"/>
              </a:p>
            </c:txPr>
            <c:showLegendKey val="0"/>
            <c:showVal val="0"/>
            <c:showCatName val="1"/>
            <c:showSerName val="0"/>
            <c:showPercent val="0"/>
            <c:showBubbleSize val="0"/>
            <c:showLeaderLines val="1"/>
            <c:extLst>
              <c:ext xmlns:c15="http://schemas.microsoft.com/office/drawing/2012/chart" uri="{CE6537A1-D6FC-4f65-9D91-7224C49458BB}"/>
            </c:extLst>
          </c:dLbls>
          <c:val>
            <c:numRef>
              <c:f>'[1]Wertungsmatrix Zuschlagskriter'!#REF!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'[1]Wertungsmatrix Zuschlagskriter'!#REF!</c15:sqref>
                        </c15:formulaRef>
                      </c:ext>
                    </c:extLst>
                    <c:strCache>
                      <c:ptCount val="1"/>
                      <c:pt idx="0">
                        <c:v>#BEZUG!</c:v>
                      </c:pt>
                    </c:strCache>
                  </c:strRef>
                </c15:tx>
              </c15:filteredSeriesTitle>
            </c:ext>
            <c:ext xmlns:c15="http://schemas.microsoft.com/office/drawing/2012/chart" uri="{02D57815-91ED-43cb-92C2-25804820EDAC}">
              <c15:filteredCategoryTitle>
                <c15:cat>
                  <c:strRef>
                    <c:extLst>
                      <c:ext uri="{02D57815-91ED-43cb-92C2-25804820EDAC}">
                        <c15:formulaRef>
                          <c15:sqref>'[1]Wertungsmatrix Zuschlagskriter'!#REF!</c15:sqref>
                        </c15:formulaRef>
                      </c:ext>
                    </c:extLst>
                    <c:strCache>
                      <c:ptCount val="1"/>
                      <c:pt idx="0">
                        <c:v>#BEZUG!</c:v>
                      </c:pt>
                    </c:strCache>
                  </c:strRef>
                </c15:cat>
              </c15:filteredCategoryTitle>
            </c:ext>
            <c:ext xmlns:c16="http://schemas.microsoft.com/office/drawing/2014/chart" uri="{C3380CC4-5D6E-409C-BE32-E72D297353CC}">
              <c16:uniqueId val="{0000000B-D658-47AA-85BE-D7CC05D70E59}"/>
            </c:ext>
          </c:extLst>
        </c:ser>
        <c:dLbls>
          <c:showLegendKey val="0"/>
          <c:showVal val="0"/>
          <c:showCatName val="1"/>
          <c:showSerName val="0"/>
          <c:showPercent val="0"/>
          <c:showBubbleSize val="0"/>
          <c:showLeaderLines val="1"/>
        </c:dLbls>
        <c:firstSliceAng val="0"/>
      </c:pie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Arial"/>
          <a:ea typeface="Arial"/>
          <a:cs typeface="Arial"/>
        </a:defRPr>
      </a:pPr>
      <a:endParaRPr lang="de-DE"/>
    </a:p>
  </c:txPr>
  <c:printSettings>
    <c:headerFooter alignWithMargins="0"/>
    <c:pageMargins b="0.70000000000000062" l="0.78740157499999996" r="0.78740157499999996" t="0.82000000000000062" header="0.49212598450000394" footer="0.49212598450000394"/>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DE"/>
              <a:t>Erreichbare Punkte in Referenzobjekten</a:t>
            </a:r>
          </a:p>
        </c:rich>
      </c:tx>
      <c:overlay val="0"/>
      <c:spPr>
        <a:noFill/>
        <a:ln w="25400">
          <a:noFill/>
        </a:ln>
      </c:spPr>
    </c:title>
    <c:autoTitleDeleted val="0"/>
    <c:plotArea>
      <c:layout/>
      <c:pieChart>
        <c:varyColors val="1"/>
        <c:ser>
          <c:idx val="5"/>
          <c:order val="0"/>
          <c:spPr>
            <a:ln w="12700">
              <a:solidFill>
                <a:srgbClr val="000000"/>
              </a:solidFill>
              <a:prstDash val="solid"/>
            </a:ln>
          </c:spPr>
          <c:explosion val="6"/>
          <c:dLbls>
            <c:dLbl>
              <c:idx val="0"/>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32F-41BA-B408-3B967CF010C4}"/>
                </c:ext>
              </c:extLst>
            </c:dLbl>
            <c:dLbl>
              <c:idx val="1"/>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32F-41BA-B408-3B967CF010C4}"/>
                </c:ext>
              </c:extLst>
            </c:dLbl>
            <c:dLbl>
              <c:idx val="2"/>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32F-41BA-B408-3B967CF010C4}"/>
                </c:ext>
              </c:extLst>
            </c:dLbl>
            <c:dLbl>
              <c:idx val="5"/>
              <c:tx>
                <c:rich>
                  <a:bodyPr/>
                  <a:lstStyle/>
                  <a:p>
                    <a:r>
                      <a:t>Anrechenbare Kosten </a:t>
                    </a:r>
                  </a:p>
                </c:rich>
              </c:tx>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32F-41BA-B408-3B967CF010C4}"/>
                </c:ext>
              </c:extLst>
            </c:dLbl>
            <c:spPr>
              <a:noFill/>
              <a:ln w="25400">
                <a:noFill/>
              </a:ln>
            </c:spPr>
            <c:txPr>
              <a:bodyPr/>
              <a:lstStyle/>
              <a:p>
                <a:pPr>
                  <a:defRPr sz="175" b="0" i="0" u="none" strike="noStrike" baseline="0">
                    <a:solidFill>
                      <a:srgbClr val="000000"/>
                    </a:solidFill>
                    <a:latin typeface="Arial"/>
                    <a:ea typeface="Arial"/>
                    <a:cs typeface="Arial"/>
                  </a:defRPr>
                </a:pPr>
                <a:endParaRPr lang="de-DE"/>
              </a:p>
            </c:txPr>
            <c:showLegendKey val="0"/>
            <c:showVal val="1"/>
            <c:showCatName val="1"/>
            <c:showSerName val="0"/>
            <c:showPercent val="0"/>
            <c:showBubbleSize val="0"/>
            <c:showLeaderLines val="0"/>
            <c:extLst>
              <c:ext xmlns:c15="http://schemas.microsoft.com/office/drawing/2012/chart" uri="{CE6537A1-D6FC-4f65-9D91-7224C49458BB}"/>
            </c:extLst>
          </c:dLbls>
          <c:val>
            <c:numRef>
              <c:f>'[1]Wertungsmatrix Zuschlagskriter'!#REF!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'[1]Wertungsmatrix Zuschlagskriter'!#REF!</c15:sqref>
                        </c15:formulaRef>
                      </c:ext>
                    </c:extLst>
                    <c:strCache>
                      <c:ptCount val="1"/>
                      <c:pt idx="0">
                        <c:v>#BEZUG!</c:v>
                      </c:pt>
                    </c:strCache>
                  </c:strRef>
                </c15:cat>
              </c15:filteredCategoryTitle>
            </c:ext>
            <c:ext xmlns:c16="http://schemas.microsoft.com/office/drawing/2014/chart" uri="{C3380CC4-5D6E-409C-BE32-E72D297353CC}">
              <c16:uniqueId val="{00000004-F32F-41BA-B408-3B967CF010C4}"/>
            </c:ext>
          </c:extLst>
        </c:ser>
        <c:dLbls>
          <c:showLegendKey val="0"/>
          <c:showVal val="1"/>
          <c:showCatName val="1"/>
          <c:showSerName val="0"/>
          <c:showPercent val="0"/>
          <c:showBubbleSize val="0"/>
          <c:showLeaderLines val="0"/>
        </c:dLbls>
        <c:firstSliceAng val="0"/>
      </c:pie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94" footer="0.4921259845000039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 b="0" i="0" u="none" strike="noStrike" baseline="0">
                <a:solidFill>
                  <a:srgbClr val="000000"/>
                </a:solidFill>
                <a:latin typeface="Arial"/>
                <a:ea typeface="Arial"/>
                <a:cs typeface="Arial"/>
              </a:defRPr>
            </a:pPr>
            <a:r>
              <a:rPr lang="de-DE" sz="200" b="1" i="0" u="none" strike="noStrike" baseline="0">
                <a:solidFill>
                  <a:srgbClr val="000000"/>
                </a:solidFill>
                <a:latin typeface="Arial"/>
                <a:cs typeface="Arial"/>
              </a:rPr>
              <a:t>Gewichtete Punkte je Auswahlkriterium </a:t>
            </a:r>
          </a:p>
          <a:p>
            <a:pPr>
              <a:defRPr sz="175" b="0" i="0" u="none" strike="noStrike" baseline="0">
                <a:solidFill>
                  <a:srgbClr val="000000"/>
                </a:solidFill>
                <a:latin typeface="Arial"/>
                <a:ea typeface="Arial"/>
                <a:cs typeface="Arial"/>
              </a:defRPr>
            </a:pPr>
            <a:r>
              <a:rPr lang="de-DE" sz="150" b="1" i="0" u="none" strike="noStrike" baseline="0">
                <a:solidFill>
                  <a:srgbClr val="000000"/>
                </a:solidFill>
                <a:latin typeface="Arial"/>
                <a:cs typeface="Arial"/>
              </a:rPr>
              <a:t>(entspricht wieder der Gewichtung der Auswahlkriterien)</a:t>
            </a:r>
          </a:p>
        </c:rich>
      </c:tx>
      <c:overlay val="0"/>
      <c:spPr>
        <a:noFill/>
        <a:ln w="25400">
          <a:noFill/>
        </a:ln>
      </c:spPr>
    </c:title>
    <c:autoTitleDeleted val="0"/>
    <c:plotArea>
      <c:layout/>
      <c:pieChart>
        <c:varyColors val="1"/>
        <c:ser>
          <c:idx val="7"/>
          <c:order val="0"/>
          <c:tx>
            <c:v>Gesamtumsatz der letzten 3 Jahre im Mittel Umsatz Sanierung der letzten 3 Jahre im Mittel Projektleitung stellvertretende Projektleitung Referenz-Projekt 1 - Objektplanung Referenz-Projekt 2 - Objektplanung Referenz-Projekt 3 - Objektplanung Referenz-Proj</c:v>
          </c:tx>
          <c:spPr>
            <a:solidFill>
              <a:srgbClr val="CCCCFF"/>
            </a:solidFill>
            <a:ln w="12700">
              <a:solidFill>
                <a:srgbClr val="000000"/>
              </a:solidFill>
              <a:prstDash val="solid"/>
            </a:ln>
          </c:spPr>
          <c:explosion val="16"/>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1-8484-49B5-AB00-A242B2CB8125}"/>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3-8484-49B5-AB00-A242B2CB8125}"/>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5-8484-49B5-AB00-A242B2CB8125}"/>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7-8484-49B5-AB00-A242B2CB8125}"/>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09-8484-49B5-AB00-A242B2CB8125}"/>
              </c:ext>
            </c:extLst>
          </c:dPt>
          <c:dPt>
            <c:idx val="5"/>
            <c:bubble3D val="0"/>
            <c:spPr>
              <a:solidFill>
                <a:srgbClr val="FF8080"/>
              </a:solidFill>
              <a:ln w="12700">
                <a:solidFill>
                  <a:srgbClr val="000000"/>
                </a:solidFill>
                <a:prstDash val="solid"/>
              </a:ln>
            </c:spPr>
            <c:extLst>
              <c:ext xmlns:c16="http://schemas.microsoft.com/office/drawing/2014/chart" uri="{C3380CC4-5D6E-409C-BE32-E72D297353CC}">
                <c16:uniqueId val="{0000000B-8484-49B5-AB00-A242B2CB8125}"/>
              </c:ext>
            </c:extLst>
          </c:dPt>
          <c:dPt>
            <c:idx val="6"/>
            <c:bubble3D val="0"/>
            <c:spPr>
              <a:solidFill>
                <a:srgbClr val="0066CC"/>
              </a:solidFill>
              <a:ln w="12700">
                <a:solidFill>
                  <a:srgbClr val="000000"/>
                </a:solidFill>
                <a:prstDash val="solid"/>
              </a:ln>
            </c:spPr>
            <c:extLst>
              <c:ext xmlns:c16="http://schemas.microsoft.com/office/drawing/2014/chart" uri="{C3380CC4-5D6E-409C-BE32-E72D297353CC}">
                <c16:uniqueId val="{0000000D-8484-49B5-AB00-A242B2CB8125}"/>
              </c:ext>
            </c:extLst>
          </c:dPt>
          <c:dPt>
            <c:idx val="8"/>
            <c:bubble3D val="0"/>
            <c:spPr>
              <a:solidFill>
                <a:srgbClr val="000080"/>
              </a:solidFill>
              <a:ln w="12700">
                <a:solidFill>
                  <a:srgbClr val="000000"/>
                </a:solidFill>
                <a:prstDash val="solid"/>
              </a:ln>
            </c:spPr>
            <c:extLst>
              <c:ext xmlns:c16="http://schemas.microsoft.com/office/drawing/2014/chart" uri="{C3380CC4-5D6E-409C-BE32-E72D297353CC}">
                <c16:uniqueId val="{0000000F-8484-49B5-AB00-A242B2CB8125}"/>
              </c:ext>
            </c:extLst>
          </c:dPt>
          <c:dPt>
            <c:idx val="9"/>
            <c:bubble3D val="0"/>
            <c:spPr>
              <a:solidFill>
                <a:srgbClr val="FF00FF"/>
              </a:solidFill>
              <a:ln w="12700">
                <a:solidFill>
                  <a:srgbClr val="000000"/>
                </a:solidFill>
                <a:prstDash val="solid"/>
              </a:ln>
            </c:spPr>
            <c:extLst>
              <c:ext xmlns:c16="http://schemas.microsoft.com/office/drawing/2014/chart" uri="{C3380CC4-5D6E-409C-BE32-E72D297353CC}">
                <c16:uniqueId val="{00000011-8484-49B5-AB00-A242B2CB8125}"/>
              </c:ext>
            </c:extLst>
          </c:dPt>
          <c:dPt>
            <c:idx val="10"/>
            <c:bubble3D val="0"/>
            <c:spPr>
              <a:solidFill>
                <a:srgbClr val="FFFF00"/>
              </a:solidFill>
              <a:ln w="12700">
                <a:solidFill>
                  <a:srgbClr val="000000"/>
                </a:solidFill>
                <a:prstDash val="solid"/>
              </a:ln>
            </c:spPr>
            <c:extLst>
              <c:ext xmlns:c16="http://schemas.microsoft.com/office/drawing/2014/chart" uri="{C3380CC4-5D6E-409C-BE32-E72D297353CC}">
                <c16:uniqueId val="{00000013-8484-49B5-AB00-A242B2CB8125}"/>
              </c:ext>
            </c:extLst>
          </c:dPt>
          <c:dLbls>
            <c:dLbl>
              <c:idx val="0"/>
              <c:spPr>
                <a:noFill/>
                <a:ln w="25400">
                  <a:noFill/>
                </a:ln>
              </c:spPr>
              <c:txPr>
                <a:bodyPr/>
                <a:lstStyle/>
                <a:p>
                  <a:pPr>
                    <a:defRPr sz="175" b="0" i="0" u="none" strike="noStrike" baseline="0">
                      <a:solidFill>
                        <a:srgbClr val="000000"/>
                      </a:solidFill>
                      <a:latin typeface="Arial"/>
                      <a:ea typeface="Arial"/>
                      <a:cs typeface="Arial"/>
                    </a:defRPr>
                  </a:pPr>
                  <a:endParaRPr lang="de-DE"/>
                </a:p>
              </c:txPr>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484-49B5-AB00-A242B2CB8125}"/>
                </c:ext>
              </c:extLst>
            </c:dLbl>
            <c:dLbl>
              <c:idx val="1"/>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484-49B5-AB00-A242B2CB8125}"/>
                </c:ext>
              </c:extLst>
            </c:dLbl>
            <c:dLbl>
              <c:idx val="2"/>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484-49B5-AB00-A242B2CB8125}"/>
                </c:ext>
              </c:extLst>
            </c:dLbl>
            <c:dLbl>
              <c:idx val="3"/>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484-49B5-AB00-A242B2CB8125}"/>
                </c:ext>
              </c:extLst>
            </c:dLbl>
            <c:dLbl>
              <c:idx val="4"/>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484-49B5-AB00-A242B2CB8125}"/>
                </c:ext>
              </c:extLst>
            </c:dLbl>
            <c:dLbl>
              <c:idx val="5"/>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8484-49B5-AB00-A242B2CB8125}"/>
                </c:ext>
              </c:extLst>
            </c:dLbl>
            <c:dLbl>
              <c:idx val="6"/>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8484-49B5-AB00-A242B2CB8125}"/>
                </c:ext>
              </c:extLst>
            </c:dLbl>
            <c:dLbl>
              <c:idx val="7"/>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4-8484-49B5-AB00-A242B2CB8125}"/>
                </c:ext>
              </c:extLst>
            </c:dLbl>
            <c:dLbl>
              <c:idx val="8"/>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8484-49B5-AB00-A242B2CB8125}"/>
                </c:ext>
              </c:extLst>
            </c:dLbl>
            <c:dLbl>
              <c:idx val="9"/>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8484-49B5-AB00-A242B2CB8125}"/>
                </c:ext>
              </c:extLst>
            </c:dLbl>
            <c:dLbl>
              <c:idx val="10"/>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8484-49B5-AB00-A242B2CB8125}"/>
                </c:ext>
              </c:extLst>
            </c:dLbl>
            <c:spPr>
              <a:noFill/>
              <a:ln w="25400">
                <a:noFill/>
              </a:ln>
            </c:spPr>
            <c:txPr>
              <a:bodyPr/>
              <a:lstStyle/>
              <a:p>
                <a:pPr>
                  <a:defRPr sz="150" b="0" i="0" u="none" strike="noStrike" baseline="0">
                    <a:solidFill>
                      <a:srgbClr val="000000"/>
                    </a:solidFill>
                    <a:latin typeface="Arial"/>
                    <a:ea typeface="Arial"/>
                    <a:cs typeface="Arial"/>
                  </a:defRPr>
                </a:pPr>
                <a:endParaRPr lang="de-DE"/>
              </a:p>
            </c:txPr>
            <c:showLegendKey val="0"/>
            <c:showVal val="0"/>
            <c:showCatName val="1"/>
            <c:showSerName val="0"/>
            <c:showPercent val="0"/>
            <c:showBubbleSize val="0"/>
            <c:showLeaderLines val="1"/>
            <c:extLst>
              <c:ext xmlns:c15="http://schemas.microsoft.com/office/drawing/2012/chart" uri="{CE6537A1-D6FC-4f65-9D91-7224C49458BB}"/>
            </c:extLst>
          </c:dLbls>
          <c:cat>
            <c:strLit>
              <c:ptCount val="11"/>
              <c:pt idx="0">
                <c:v>Gesamtumsatz der letzten 3 Jahre im Mittel</c:v>
              </c:pt>
              <c:pt idx="1">
                <c:v>Umsatz Sanierung der letzten 3 Jahre im Mittel</c:v>
              </c:pt>
              <c:pt idx="2">
                <c:v>Projektleitung</c:v>
              </c:pt>
              <c:pt idx="3">
                <c:v>stellvertretende Projektleitung</c:v>
              </c:pt>
              <c:pt idx="4">
                <c:v>Referenz-Projekt 1 - Objektplanung</c:v>
              </c:pt>
              <c:pt idx="5">
                <c:v>Referenz-Projekt 2 - Objektplanung</c:v>
              </c:pt>
              <c:pt idx="6">
                <c:v>Referenz-Projekt 3 - Objektplanung</c:v>
              </c:pt>
              <c:pt idx="7">
                <c:v>Referenz-Projekt 4 - TGA</c:v>
              </c:pt>
              <c:pt idx="8">
                <c:v>Referenz-Projekt 5 - TGA</c:v>
              </c:pt>
              <c:pt idx="9">
                <c:v>Referenz-Projekt 6 - TGA</c:v>
              </c:pt>
              <c:pt idx="10">
                <c:v>Gesamtpunkte Beschäftigte</c:v>
              </c:pt>
            </c:strLit>
          </c:cat>
          <c:val>
            <c:numLit>
              <c:formatCode>General</c:formatCode>
              <c:ptCount val="11"/>
              <c:pt idx="0">
                <c:v>25</c:v>
              </c:pt>
              <c:pt idx="1">
                <c:v>50</c:v>
              </c:pt>
              <c:pt idx="2">
                <c:v>50</c:v>
              </c:pt>
              <c:pt idx="3">
                <c:v>25</c:v>
              </c:pt>
              <c:pt idx="4">
                <c:v>50</c:v>
              </c:pt>
              <c:pt idx="5">
                <c:v>50</c:v>
              </c:pt>
              <c:pt idx="6">
                <c:v>50</c:v>
              </c:pt>
              <c:pt idx="7">
                <c:v>50</c:v>
              </c:pt>
              <c:pt idx="8">
                <c:v>50</c:v>
              </c:pt>
              <c:pt idx="9">
                <c:v>50</c:v>
              </c:pt>
              <c:pt idx="10">
                <c:v>50</c:v>
              </c:pt>
            </c:numLit>
          </c:val>
          <c:extLst>
            <c:ext xmlns:c16="http://schemas.microsoft.com/office/drawing/2014/chart" uri="{C3380CC4-5D6E-409C-BE32-E72D297353CC}">
              <c16:uniqueId val="{00000015-8484-49B5-AB00-A242B2CB8125}"/>
            </c:ext>
          </c:extLst>
        </c:ser>
        <c:dLbls>
          <c:showLegendKey val="0"/>
          <c:showVal val="0"/>
          <c:showCatName val="1"/>
          <c:showSerName val="0"/>
          <c:showPercent val="0"/>
          <c:showBubbleSize val="0"/>
          <c:showLeaderLines val="1"/>
        </c:dLbls>
        <c:firstSliceAng val="0"/>
      </c:pie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Arial"/>
          <a:ea typeface="Arial"/>
          <a:cs typeface="Arial"/>
        </a:defRPr>
      </a:pPr>
      <a:endParaRPr lang="de-DE"/>
    </a:p>
  </c:txPr>
  <c:printSettings>
    <c:headerFooter alignWithMargins="0"/>
    <c:pageMargins b="0.70000000000000062" l="0.78740157499999996" r="0.78740157499999996" t="0.82000000000000062" header="0.49212598450000394" footer="0.49212598450000394"/>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DE"/>
              <a:t>Erreichbare Punkte in Referenzobjekten</a:t>
            </a:r>
          </a:p>
        </c:rich>
      </c:tx>
      <c:overlay val="0"/>
      <c:spPr>
        <a:noFill/>
        <a:ln w="25400">
          <a:noFill/>
        </a:ln>
      </c:spPr>
    </c:title>
    <c:autoTitleDeleted val="0"/>
    <c:plotArea>
      <c:layout/>
      <c:pieChart>
        <c:varyColors val="1"/>
        <c:ser>
          <c:idx val="5"/>
          <c:order val="0"/>
          <c:spPr>
            <a:solidFill>
              <a:srgbClr val="FF8080"/>
            </a:solidFill>
            <a:ln w="12700">
              <a:solidFill>
                <a:srgbClr val="000000"/>
              </a:solidFill>
              <a:prstDash val="solid"/>
            </a:ln>
          </c:spPr>
          <c:explosion val="6"/>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1-D1BB-41CD-9210-030A552FC39E}"/>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3-D1BB-41CD-9210-030A552FC39E}"/>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5-D1BB-41CD-9210-030A552FC39E}"/>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7-D1BB-41CD-9210-030A552FC39E}"/>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09-D1BB-41CD-9210-030A552FC39E}"/>
              </c:ext>
            </c:extLst>
          </c:dPt>
          <c:dLbls>
            <c:dLbl>
              <c:idx val="0"/>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1BB-41CD-9210-030A552FC39E}"/>
                </c:ext>
              </c:extLst>
            </c:dLbl>
            <c:dLbl>
              <c:idx val="1"/>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BB-41CD-9210-030A552FC39E}"/>
                </c:ext>
              </c:extLst>
            </c:dLbl>
            <c:dLbl>
              <c:idx val="2"/>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1BB-41CD-9210-030A552FC39E}"/>
                </c:ext>
              </c:extLst>
            </c:dLbl>
            <c:dLbl>
              <c:idx val="5"/>
              <c:tx>
                <c:rich>
                  <a:bodyPr/>
                  <a:lstStyle/>
                  <a:p>
                    <a:r>
                      <a:rPr lang="de-DE"/>
                      <a:t>Anrechenbare Kosten </a:t>
                    </a:r>
                  </a:p>
                </c:rich>
              </c:tx>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1BB-41CD-9210-030A552FC39E}"/>
                </c:ext>
              </c:extLst>
            </c:dLbl>
            <c:spPr>
              <a:noFill/>
              <a:ln w="25400">
                <a:noFill/>
              </a:ln>
            </c:spPr>
            <c:txPr>
              <a:bodyPr/>
              <a:lstStyle/>
              <a:p>
                <a:pPr>
                  <a:defRPr sz="175" b="0" i="0" u="none" strike="noStrike" baseline="0">
                    <a:solidFill>
                      <a:srgbClr val="000000"/>
                    </a:solidFill>
                    <a:latin typeface="Arial"/>
                    <a:ea typeface="Arial"/>
                    <a:cs typeface="Arial"/>
                  </a:defRPr>
                </a:pPr>
                <a:endParaRPr lang="de-DE"/>
              </a:p>
            </c:txPr>
            <c:showLegendKey val="0"/>
            <c:showVal val="1"/>
            <c:showCatName val="1"/>
            <c:showSerName val="0"/>
            <c:showPercent val="0"/>
            <c:showBubbleSize val="0"/>
            <c:showLeaderLines val="0"/>
            <c:extLst>
              <c:ext xmlns:c15="http://schemas.microsoft.com/office/drawing/2012/chart" uri="{CE6537A1-D6FC-4f65-9D91-7224C49458BB}"/>
            </c:extLst>
          </c:dLbls>
          <c:cat>
            <c:strLit>
              <c:ptCount val="6"/>
              <c:pt idx="0">
                <c:v>Gebäudetyp bzw. Nutzungsart</c:v>
              </c:pt>
              <c:pt idx="1">
                <c:v>Sanierung im laufenden Betrieb</c:v>
              </c:pt>
              <c:pt idx="2">
                <c:v>Gegenstand der Sanierung</c:v>
              </c:pt>
              <c:pt idx="3">
                <c:v>Auftraggeber</c:v>
              </c:pt>
              <c:pt idx="4">
                <c:v>Projektgröße BGF in m²</c:v>
              </c:pt>
              <c:pt idx="5">
                <c:v>Anrechenbare Kosten nach DIN 276 , i.d. Fassung v. Dezember 2008;  (KG 300 - 400) in € brutto</c:v>
              </c:pt>
            </c:strLit>
          </c:cat>
          <c:val>
            <c:numLit>
              <c:formatCode>General</c:formatCode>
              <c:ptCount val="6"/>
              <c:pt idx="0">
                <c:v>6</c:v>
              </c:pt>
              <c:pt idx="1">
                <c:v>6</c:v>
              </c:pt>
              <c:pt idx="2">
                <c:v>5</c:v>
              </c:pt>
              <c:pt idx="3">
                <c:v>1</c:v>
              </c:pt>
              <c:pt idx="4">
                <c:v>6</c:v>
              </c:pt>
              <c:pt idx="5">
                <c:v>6</c:v>
              </c:pt>
            </c:numLit>
          </c:val>
          <c:extLst>
            <c:ext xmlns:c16="http://schemas.microsoft.com/office/drawing/2014/chart" uri="{C3380CC4-5D6E-409C-BE32-E72D297353CC}">
              <c16:uniqueId val="{0000000B-D1BB-41CD-9210-030A552FC39E}"/>
            </c:ext>
          </c:extLst>
        </c:ser>
        <c:dLbls>
          <c:showLegendKey val="0"/>
          <c:showVal val="1"/>
          <c:showCatName val="1"/>
          <c:showSerName val="0"/>
          <c:showPercent val="0"/>
          <c:showBubbleSize val="0"/>
          <c:showLeaderLines val="0"/>
        </c:dLbls>
        <c:firstSliceAng val="0"/>
      </c:pie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94" footer="0.4921259845000039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 b="0" i="0" u="none" strike="noStrike" baseline="0">
                <a:solidFill>
                  <a:srgbClr val="000000"/>
                </a:solidFill>
                <a:latin typeface="Arial"/>
                <a:ea typeface="Arial"/>
                <a:cs typeface="Arial"/>
              </a:defRPr>
            </a:pPr>
            <a:r>
              <a:rPr lang="de-DE" sz="200" b="1" i="0" u="none" strike="noStrike" baseline="0">
                <a:solidFill>
                  <a:srgbClr val="000000"/>
                </a:solidFill>
                <a:latin typeface="Arial"/>
                <a:cs typeface="Arial"/>
              </a:rPr>
              <a:t>Gewichtete Punkte je Auswahlkriterium </a:t>
            </a:r>
          </a:p>
          <a:p>
            <a:pPr>
              <a:defRPr sz="175" b="0" i="0" u="none" strike="noStrike" baseline="0">
                <a:solidFill>
                  <a:srgbClr val="000000"/>
                </a:solidFill>
                <a:latin typeface="Arial"/>
                <a:ea typeface="Arial"/>
                <a:cs typeface="Arial"/>
              </a:defRPr>
            </a:pPr>
            <a:r>
              <a:rPr lang="de-DE" sz="150" b="1" i="0" u="none" strike="noStrike" baseline="0">
                <a:solidFill>
                  <a:srgbClr val="000000"/>
                </a:solidFill>
                <a:latin typeface="Arial"/>
                <a:cs typeface="Arial"/>
              </a:rPr>
              <a:t>(entspricht wieder der Gewichtung der Auswahlkriterien)</a:t>
            </a:r>
          </a:p>
        </c:rich>
      </c:tx>
      <c:overlay val="0"/>
      <c:spPr>
        <a:noFill/>
        <a:ln w="25400">
          <a:noFill/>
        </a:ln>
      </c:spPr>
    </c:title>
    <c:autoTitleDeleted val="0"/>
    <c:plotArea>
      <c:layout/>
      <c:pieChart>
        <c:varyColors val="1"/>
        <c:ser>
          <c:idx val="7"/>
          <c:order val="0"/>
          <c:spPr>
            <a:ln w="12700">
              <a:solidFill>
                <a:srgbClr val="000000"/>
              </a:solidFill>
              <a:prstDash val="solid"/>
            </a:ln>
          </c:spPr>
          <c:explosion val="16"/>
          <c:dLbls>
            <c:dLbl>
              <c:idx val="0"/>
              <c:spPr>
                <a:noFill/>
                <a:ln w="25400">
                  <a:noFill/>
                </a:ln>
              </c:spPr>
              <c:txPr>
                <a:bodyPr/>
                <a:lstStyle/>
                <a:p>
                  <a:pPr>
                    <a:defRPr sz="175" b="0" i="0" u="none" strike="noStrike" baseline="0">
                      <a:solidFill>
                        <a:srgbClr val="000000"/>
                      </a:solidFill>
                      <a:latin typeface="Arial"/>
                      <a:ea typeface="Arial"/>
                      <a:cs typeface="Arial"/>
                    </a:defRPr>
                  </a:pPr>
                  <a:endParaRPr lang="de-DE"/>
                </a:p>
              </c:txPr>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713-4BEB-B4A0-001A3F5AA34E}"/>
                </c:ext>
              </c:extLst>
            </c:dLbl>
            <c:dLbl>
              <c:idx val="1"/>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713-4BEB-B4A0-001A3F5AA34E}"/>
                </c:ext>
              </c:extLst>
            </c:dLbl>
            <c:dLbl>
              <c:idx val="2"/>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713-4BEB-B4A0-001A3F5AA34E}"/>
                </c:ext>
              </c:extLst>
            </c:dLbl>
            <c:dLbl>
              <c:idx val="3"/>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713-4BEB-B4A0-001A3F5AA34E}"/>
                </c:ext>
              </c:extLst>
            </c:dLbl>
            <c:dLbl>
              <c:idx val="4"/>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713-4BEB-B4A0-001A3F5AA34E}"/>
                </c:ext>
              </c:extLst>
            </c:dLbl>
            <c:dLbl>
              <c:idx val="5"/>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713-4BEB-B4A0-001A3F5AA34E}"/>
                </c:ext>
              </c:extLst>
            </c:dLbl>
            <c:dLbl>
              <c:idx val="6"/>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713-4BEB-B4A0-001A3F5AA34E}"/>
                </c:ext>
              </c:extLst>
            </c:dLbl>
            <c:dLbl>
              <c:idx val="7"/>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713-4BEB-B4A0-001A3F5AA34E}"/>
                </c:ext>
              </c:extLst>
            </c:dLbl>
            <c:dLbl>
              <c:idx val="8"/>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713-4BEB-B4A0-001A3F5AA34E}"/>
                </c:ext>
              </c:extLst>
            </c:dLbl>
            <c:dLbl>
              <c:idx val="9"/>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713-4BEB-B4A0-001A3F5AA34E}"/>
                </c:ext>
              </c:extLst>
            </c:dLbl>
            <c:dLbl>
              <c:idx val="10"/>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713-4BEB-B4A0-001A3F5AA34E}"/>
                </c:ext>
              </c:extLst>
            </c:dLbl>
            <c:spPr>
              <a:noFill/>
              <a:ln w="25400">
                <a:noFill/>
              </a:ln>
            </c:spPr>
            <c:txPr>
              <a:bodyPr/>
              <a:lstStyle/>
              <a:p>
                <a:pPr>
                  <a:defRPr sz="150" b="0" i="0" u="none" strike="noStrike" baseline="0">
                    <a:solidFill>
                      <a:srgbClr val="000000"/>
                    </a:solidFill>
                    <a:latin typeface="Arial"/>
                    <a:ea typeface="Arial"/>
                    <a:cs typeface="Arial"/>
                  </a:defRPr>
                </a:pPr>
                <a:endParaRPr lang="de-DE"/>
              </a:p>
            </c:txPr>
            <c:showLegendKey val="0"/>
            <c:showVal val="0"/>
            <c:showCatName val="1"/>
            <c:showSerName val="0"/>
            <c:showPercent val="0"/>
            <c:showBubbleSize val="0"/>
            <c:showLeaderLines val="1"/>
            <c:extLst>
              <c:ext xmlns:c15="http://schemas.microsoft.com/office/drawing/2012/chart" uri="{CE6537A1-D6FC-4f65-9D91-7224C49458BB}"/>
            </c:extLst>
          </c:dLbls>
          <c:val>
            <c:numRef>
              <c:f>'[1]Wertungsmatrix Zuschlagskriter'!#REF!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'[1]Wertungsmatrix Zuschlagskriter'!#REF!</c15:sqref>
                        </c15:formulaRef>
                      </c:ext>
                    </c:extLst>
                    <c:strCache>
                      <c:ptCount val="1"/>
                      <c:pt idx="0">
                        <c:v>#BEZUG!</c:v>
                      </c:pt>
                    </c:strCache>
                  </c:strRef>
                </c15:tx>
              </c15:filteredSeriesTitle>
            </c:ext>
            <c:ext xmlns:c15="http://schemas.microsoft.com/office/drawing/2012/chart" uri="{02D57815-91ED-43cb-92C2-25804820EDAC}">
              <c15:filteredCategoryTitle>
                <c15:cat>
                  <c:strRef>
                    <c:extLst>
                      <c:ext uri="{02D57815-91ED-43cb-92C2-25804820EDAC}">
                        <c15:formulaRef>
                          <c15:sqref>'[1]Wertungsmatrix Zuschlagskriter'!#REF!</c15:sqref>
                        </c15:formulaRef>
                      </c:ext>
                    </c:extLst>
                    <c:strCache>
                      <c:ptCount val="1"/>
                      <c:pt idx="0">
                        <c:v>#BEZUG!</c:v>
                      </c:pt>
                    </c:strCache>
                  </c:strRef>
                </c15:cat>
              </c15:filteredCategoryTitle>
            </c:ext>
            <c:ext xmlns:c16="http://schemas.microsoft.com/office/drawing/2014/chart" uri="{C3380CC4-5D6E-409C-BE32-E72D297353CC}">
              <c16:uniqueId val="{0000000B-E713-4BEB-B4A0-001A3F5AA34E}"/>
            </c:ext>
          </c:extLst>
        </c:ser>
        <c:dLbls>
          <c:showLegendKey val="0"/>
          <c:showVal val="0"/>
          <c:showCatName val="1"/>
          <c:showSerName val="0"/>
          <c:showPercent val="0"/>
          <c:showBubbleSize val="0"/>
          <c:showLeaderLines val="1"/>
        </c:dLbls>
        <c:firstSliceAng val="0"/>
      </c:pie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Arial"/>
          <a:ea typeface="Arial"/>
          <a:cs typeface="Arial"/>
        </a:defRPr>
      </a:pPr>
      <a:endParaRPr lang="de-DE"/>
    </a:p>
  </c:txPr>
  <c:printSettings>
    <c:headerFooter alignWithMargins="0"/>
    <c:pageMargins b="0.70000000000000062" l="0.78740157499999996" r="0.78740157499999996" t="0.82000000000000062" header="0.49212598450000394" footer="0.49212598450000394"/>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DE"/>
              <a:t>Erreichbare Punkte in Referenzobjekten</a:t>
            </a:r>
          </a:p>
        </c:rich>
      </c:tx>
      <c:overlay val="0"/>
      <c:spPr>
        <a:noFill/>
        <a:ln w="25400">
          <a:noFill/>
        </a:ln>
      </c:spPr>
    </c:title>
    <c:autoTitleDeleted val="0"/>
    <c:plotArea>
      <c:layout/>
      <c:pieChart>
        <c:varyColors val="1"/>
        <c:ser>
          <c:idx val="5"/>
          <c:order val="0"/>
          <c:spPr>
            <a:ln w="12700">
              <a:solidFill>
                <a:srgbClr val="000000"/>
              </a:solidFill>
              <a:prstDash val="solid"/>
            </a:ln>
          </c:spPr>
          <c:explosion val="6"/>
          <c:dLbls>
            <c:dLbl>
              <c:idx val="0"/>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63F-4B8E-B44A-93052D1DB031}"/>
                </c:ext>
              </c:extLst>
            </c:dLbl>
            <c:dLbl>
              <c:idx val="1"/>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63F-4B8E-B44A-93052D1DB031}"/>
                </c:ext>
              </c:extLst>
            </c:dLbl>
            <c:dLbl>
              <c:idx val="2"/>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63F-4B8E-B44A-93052D1DB031}"/>
                </c:ext>
              </c:extLst>
            </c:dLbl>
            <c:dLbl>
              <c:idx val="5"/>
              <c:tx>
                <c:rich>
                  <a:bodyPr/>
                  <a:lstStyle/>
                  <a:p>
                    <a:r>
                      <a:t>Anrechenbare Kosten </a:t>
                    </a:r>
                  </a:p>
                </c:rich>
              </c:tx>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963F-4B8E-B44A-93052D1DB031}"/>
                </c:ext>
              </c:extLst>
            </c:dLbl>
            <c:spPr>
              <a:noFill/>
              <a:ln w="25400">
                <a:noFill/>
              </a:ln>
            </c:spPr>
            <c:txPr>
              <a:bodyPr/>
              <a:lstStyle/>
              <a:p>
                <a:pPr>
                  <a:defRPr sz="175" b="0" i="0" u="none" strike="noStrike" baseline="0">
                    <a:solidFill>
                      <a:srgbClr val="000000"/>
                    </a:solidFill>
                    <a:latin typeface="Arial"/>
                    <a:ea typeface="Arial"/>
                    <a:cs typeface="Arial"/>
                  </a:defRPr>
                </a:pPr>
                <a:endParaRPr lang="de-DE"/>
              </a:p>
            </c:txPr>
            <c:showLegendKey val="0"/>
            <c:showVal val="1"/>
            <c:showCatName val="1"/>
            <c:showSerName val="0"/>
            <c:showPercent val="0"/>
            <c:showBubbleSize val="0"/>
            <c:showLeaderLines val="0"/>
            <c:extLst>
              <c:ext xmlns:c15="http://schemas.microsoft.com/office/drawing/2012/chart" uri="{CE6537A1-D6FC-4f65-9D91-7224C49458BB}"/>
            </c:extLst>
          </c:dLbls>
          <c:val>
            <c:numRef>
              <c:f>'[1]Wertungsmatrix Zuschlagskriter'!#REF!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'[1]Wertungsmatrix Zuschlagskriter'!#REF!</c15:sqref>
                        </c15:formulaRef>
                      </c:ext>
                    </c:extLst>
                    <c:strCache>
                      <c:ptCount val="1"/>
                      <c:pt idx="0">
                        <c:v>#BEZUG!</c:v>
                      </c:pt>
                    </c:strCache>
                  </c:strRef>
                </c15:cat>
              </c15:filteredCategoryTitle>
            </c:ext>
            <c:ext xmlns:c16="http://schemas.microsoft.com/office/drawing/2014/chart" uri="{C3380CC4-5D6E-409C-BE32-E72D297353CC}">
              <c16:uniqueId val="{00000004-963F-4B8E-B44A-93052D1DB031}"/>
            </c:ext>
          </c:extLst>
        </c:ser>
        <c:dLbls>
          <c:showLegendKey val="0"/>
          <c:showVal val="1"/>
          <c:showCatName val="1"/>
          <c:showSerName val="0"/>
          <c:showPercent val="0"/>
          <c:showBubbleSize val="0"/>
          <c:showLeaderLines val="0"/>
        </c:dLbls>
        <c:firstSliceAng val="0"/>
      </c:pie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94" footer="0.4921259845000039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 b="0" i="0" u="none" strike="noStrike" baseline="0">
                <a:solidFill>
                  <a:srgbClr val="000000"/>
                </a:solidFill>
                <a:latin typeface="Arial"/>
                <a:ea typeface="Arial"/>
                <a:cs typeface="Arial"/>
              </a:defRPr>
            </a:pPr>
            <a:r>
              <a:rPr lang="de-DE" sz="200" b="1" i="0" u="none" strike="noStrike" baseline="0">
                <a:solidFill>
                  <a:srgbClr val="000000"/>
                </a:solidFill>
                <a:latin typeface="Arial"/>
                <a:cs typeface="Arial"/>
              </a:rPr>
              <a:t>Gewichtete Punkte je Auswahlkriterium </a:t>
            </a:r>
          </a:p>
          <a:p>
            <a:pPr>
              <a:defRPr sz="175" b="0" i="0" u="none" strike="noStrike" baseline="0">
                <a:solidFill>
                  <a:srgbClr val="000000"/>
                </a:solidFill>
                <a:latin typeface="Arial"/>
                <a:ea typeface="Arial"/>
                <a:cs typeface="Arial"/>
              </a:defRPr>
            </a:pPr>
            <a:r>
              <a:rPr lang="de-DE" sz="150" b="1" i="0" u="none" strike="noStrike" baseline="0">
                <a:solidFill>
                  <a:srgbClr val="000000"/>
                </a:solidFill>
                <a:latin typeface="Arial"/>
                <a:cs typeface="Arial"/>
              </a:rPr>
              <a:t>(entspricht wieder der Gewichtung der Auswahlkriterien)</a:t>
            </a:r>
          </a:p>
        </c:rich>
      </c:tx>
      <c:overlay val="0"/>
      <c:spPr>
        <a:noFill/>
        <a:ln w="25400">
          <a:noFill/>
        </a:ln>
      </c:spPr>
    </c:title>
    <c:autoTitleDeleted val="0"/>
    <c:plotArea>
      <c:layout/>
      <c:pieChart>
        <c:varyColors val="1"/>
        <c:ser>
          <c:idx val="7"/>
          <c:order val="0"/>
          <c:tx>
            <c:v>Gesamtumsatz der letzten 3 Jahre im Mittel Umsatz Sanierung der letzten 3 Jahre im Mittel Projektleitung stellvertretende Projektleitung Referenz-Projekt 1 - Objektplanung Referenz-Projekt 2 - Objektplanung Referenz-Projekt 3 - Objektplanung Referenz-Proj</c:v>
          </c:tx>
          <c:spPr>
            <a:solidFill>
              <a:srgbClr val="CCCCFF"/>
            </a:solidFill>
            <a:ln w="12700">
              <a:solidFill>
                <a:srgbClr val="000000"/>
              </a:solidFill>
              <a:prstDash val="solid"/>
            </a:ln>
          </c:spPr>
          <c:explosion val="16"/>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1-BB82-4F36-9972-1EA7A77E1E56}"/>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3-BB82-4F36-9972-1EA7A77E1E56}"/>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5-BB82-4F36-9972-1EA7A77E1E56}"/>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7-BB82-4F36-9972-1EA7A77E1E56}"/>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09-BB82-4F36-9972-1EA7A77E1E56}"/>
              </c:ext>
            </c:extLst>
          </c:dPt>
          <c:dPt>
            <c:idx val="5"/>
            <c:bubble3D val="0"/>
            <c:spPr>
              <a:solidFill>
                <a:srgbClr val="FF8080"/>
              </a:solidFill>
              <a:ln w="12700">
                <a:solidFill>
                  <a:srgbClr val="000000"/>
                </a:solidFill>
                <a:prstDash val="solid"/>
              </a:ln>
            </c:spPr>
            <c:extLst>
              <c:ext xmlns:c16="http://schemas.microsoft.com/office/drawing/2014/chart" uri="{C3380CC4-5D6E-409C-BE32-E72D297353CC}">
                <c16:uniqueId val="{0000000B-BB82-4F36-9972-1EA7A77E1E56}"/>
              </c:ext>
            </c:extLst>
          </c:dPt>
          <c:dPt>
            <c:idx val="6"/>
            <c:bubble3D val="0"/>
            <c:spPr>
              <a:solidFill>
                <a:srgbClr val="0066CC"/>
              </a:solidFill>
              <a:ln w="12700">
                <a:solidFill>
                  <a:srgbClr val="000000"/>
                </a:solidFill>
                <a:prstDash val="solid"/>
              </a:ln>
            </c:spPr>
            <c:extLst>
              <c:ext xmlns:c16="http://schemas.microsoft.com/office/drawing/2014/chart" uri="{C3380CC4-5D6E-409C-BE32-E72D297353CC}">
                <c16:uniqueId val="{0000000D-BB82-4F36-9972-1EA7A77E1E56}"/>
              </c:ext>
            </c:extLst>
          </c:dPt>
          <c:dPt>
            <c:idx val="8"/>
            <c:bubble3D val="0"/>
            <c:spPr>
              <a:solidFill>
                <a:srgbClr val="000080"/>
              </a:solidFill>
              <a:ln w="12700">
                <a:solidFill>
                  <a:srgbClr val="000000"/>
                </a:solidFill>
                <a:prstDash val="solid"/>
              </a:ln>
            </c:spPr>
            <c:extLst>
              <c:ext xmlns:c16="http://schemas.microsoft.com/office/drawing/2014/chart" uri="{C3380CC4-5D6E-409C-BE32-E72D297353CC}">
                <c16:uniqueId val="{0000000F-BB82-4F36-9972-1EA7A77E1E56}"/>
              </c:ext>
            </c:extLst>
          </c:dPt>
          <c:dPt>
            <c:idx val="9"/>
            <c:bubble3D val="0"/>
            <c:spPr>
              <a:solidFill>
                <a:srgbClr val="FF00FF"/>
              </a:solidFill>
              <a:ln w="12700">
                <a:solidFill>
                  <a:srgbClr val="000000"/>
                </a:solidFill>
                <a:prstDash val="solid"/>
              </a:ln>
            </c:spPr>
            <c:extLst>
              <c:ext xmlns:c16="http://schemas.microsoft.com/office/drawing/2014/chart" uri="{C3380CC4-5D6E-409C-BE32-E72D297353CC}">
                <c16:uniqueId val="{00000011-BB82-4F36-9972-1EA7A77E1E56}"/>
              </c:ext>
            </c:extLst>
          </c:dPt>
          <c:dPt>
            <c:idx val="10"/>
            <c:bubble3D val="0"/>
            <c:spPr>
              <a:solidFill>
                <a:srgbClr val="FFFF00"/>
              </a:solidFill>
              <a:ln w="12700">
                <a:solidFill>
                  <a:srgbClr val="000000"/>
                </a:solidFill>
                <a:prstDash val="solid"/>
              </a:ln>
            </c:spPr>
            <c:extLst>
              <c:ext xmlns:c16="http://schemas.microsoft.com/office/drawing/2014/chart" uri="{C3380CC4-5D6E-409C-BE32-E72D297353CC}">
                <c16:uniqueId val="{00000013-BB82-4F36-9972-1EA7A77E1E56}"/>
              </c:ext>
            </c:extLst>
          </c:dPt>
          <c:dLbls>
            <c:dLbl>
              <c:idx val="0"/>
              <c:spPr>
                <a:noFill/>
                <a:ln w="25400">
                  <a:noFill/>
                </a:ln>
              </c:spPr>
              <c:txPr>
                <a:bodyPr/>
                <a:lstStyle/>
                <a:p>
                  <a:pPr>
                    <a:defRPr sz="175" b="0" i="0" u="none" strike="noStrike" baseline="0">
                      <a:solidFill>
                        <a:srgbClr val="000000"/>
                      </a:solidFill>
                      <a:latin typeface="Arial"/>
                      <a:ea typeface="Arial"/>
                      <a:cs typeface="Arial"/>
                    </a:defRPr>
                  </a:pPr>
                  <a:endParaRPr lang="de-DE"/>
                </a:p>
              </c:txPr>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B82-4F36-9972-1EA7A77E1E56}"/>
                </c:ext>
              </c:extLst>
            </c:dLbl>
            <c:dLbl>
              <c:idx val="1"/>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B82-4F36-9972-1EA7A77E1E56}"/>
                </c:ext>
              </c:extLst>
            </c:dLbl>
            <c:dLbl>
              <c:idx val="2"/>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B82-4F36-9972-1EA7A77E1E56}"/>
                </c:ext>
              </c:extLst>
            </c:dLbl>
            <c:dLbl>
              <c:idx val="3"/>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B82-4F36-9972-1EA7A77E1E56}"/>
                </c:ext>
              </c:extLst>
            </c:dLbl>
            <c:dLbl>
              <c:idx val="4"/>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B82-4F36-9972-1EA7A77E1E56}"/>
                </c:ext>
              </c:extLst>
            </c:dLbl>
            <c:dLbl>
              <c:idx val="5"/>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B82-4F36-9972-1EA7A77E1E56}"/>
                </c:ext>
              </c:extLst>
            </c:dLbl>
            <c:dLbl>
              <c:idx val="6"/>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BB82-4F36-9972-1EA7A77E1E56}"/>
                </c:ext>
              </c:extLst>
            </c:dLbl>
            <c:dLbl>
              <c:idx val="7"/>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B82-4F36-9972-1EA7A77E1E56}"/>
                </c:ext>
              </c:extLst>
            </c:dLbl>
            <c:dLbl>
              <c:idx val="8"/>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BB82-4F36-9972-1EA7A77E1E56}"/>
                </c:ext>
              </c:extLst>
            </c:dLbl>
            <c:dLbl>
              <c:idx val="9"/>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BB82-4F36-9972-1EA7A77E1E56}"/>
                </c:ext>
              </c:extLst>
            </c:dLbl>
            <c:dLbl>
              <c:idx val="10"/>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BB82-4F36-9972-1EA7A77E1E56}"/>
                </c:ext>
              </c:extLst>
            </c:dLbl>
            <c:spPr>
              <a:noFill/>
              <a:ln w="25400">
                <a:noFill/>
              </a:ln>
            </c:spPr>
            <c:txPr>
              <a:bodyPr/>
              <a:lstStyle/>
              <a:p>
                <a:pPr>
                  <a:defRPr sz="150" b="0" i="0" u="none" strike="noStrike" baseline="0">
                    <a:solidFill>
                      <a:srgbClr val="000000"/>
                    </a:solidFill>
                    <a:latin typeface="Arial"/>
                    <a:ea typeface="Arial"/>
                    <a:cs typeface="Arial"/>
                  </a:defRPr>
                </a:pPr>
                <a:endParaRPr lang="de-DE"/>
              </a:p>
            </c:txPr>
            <c:showLegendKey val="0"/>
            <c:showVal val="0"/>
            <c:showCatName val="1"/>
            <c:showSerName val="0"/>
            <c:showPercent val="0"/>
            <c:showBubbleSize val="0"/>
            <c:showLeaderLines val="1"/>
            <c:extLst>
              <c:ext xmlns:c15="http://schemas.microsoft.com/office/drawing/2012/chart" uri="{CE6537A1-D6FC-4f65-9D91-7224C49458BB}"/>
            </c:extLst>
          </c:dLbls>
          <c:cat>
            <c:strLit>
              <c:ptCount val="11"/>
              <c:pt idx="0">
                <c:v>Gesamtumsatz der letzten 3 Jahre im Mittel</c:v>
              </c:pt>
              <c:pt idx="1">
                <c:v>Umsatz Sanierung der letzten 3 Jahre im Mittel</c:v>
              </c:pt>
              <c:pt idx="2">
                <c:v>Projektleitung</c:v>
              </c:pt>
              <c:pt idx="3">
                <c:v>stellvertretende Projektleitung</c:v>
              </c:pt>
              <c:pt idx="4">
                <c:v>Referenz-Projekt 1 - Objektplanung</c:v>
              </c:pt>
              <c:pt idx="5">
                <c:v>Referenz-Projekt 2 - Objektplanung</c:v>
              </c:pt>
              <c:pt idx="6">
                <c:v>Referenz-Projekt 3 - Objektplanung</c:v>
              </c:pt>
              <c:pt idx="7">
                <c:v>Referenz-Projekt 4 - TGA</c:v>
              </c:pt>
              <c:pt idx="8">
                <c:v>Referenz-Projekt 5 - TGA</c:v>
              </c:pt>
              <c:pt idx="9">
                <c:v>Referenz-Projekt 6 - TGA</c:v>
              </c:pt>
              <c:pt idx="10">
                <c:v>Gesamtpunkte Beschäftigte</c:v>
              </c:pt>
            </c:strLit>
          </c:cat>
          <c:val>
            <c:numLit>
              <c:formatCode>General</c:formatCode>
              <c:ptCount val="11"/>
              <c:pt idx="0">
                <c:v>25</c:v>
              </c:pt>
              <c:pt idx="1">
                <c:v>50</c:v>
              </c:pt>
              <c:pt idx="2">
                <c:v>50</c:v>
              </c:pt>
              <c:pt idx="3">
                <c:v>25</c:v>
              </c:pt>
              <c:pt idx="4">
                <c:v>50</c:v>
              </c:pt>
              <c:pt idx="5">
                <c:v>50</c:v>
              </c:pt>
              <c:pt idx="6">
                <c:v>50</c:v>
              </c:pt>
              <c:pt idx="7">
                <c:v>50</c:v>
              </c:pt>
              <c:pt idx="8">
                <c:v>50</c:v>
              </c:pt>
              <c:pt idx="9">
                <c:v>50</c:v>
              </c:pt>
              <c:pt idx="10">
                <c:v>50</c:v>
              </c:pt>
            </c:numLit>
          </c:val>
          <c:extLst>
            <c:ext xmlns:c16="http://schemas.microsoft.com/office/drawing/2014/chart" uri="{C3380CC4-5D6E-409C-BE32-E72D297353CC}">
              <c16:uniqueId val="{00000015-BB82-4F36-9972-1EA7A77E1E56}"/>
            </c:ext>
          </c:extLst>
        </c:ser>
        <c:dLbls>
          <c:showLegendKey val="0"/>
          <c:showVal val="0"/>
          <c:showCatName val="1"/>
          <c:showSerName val="0"/>
          <c:showPercent val="0"/>
          <c:showBubbleSize val="0"/>
          <c:showLeaderLines val="1"/>
        </c:dLbls>
        <c:firstSliceAng val="0"/>
      </c:pie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Arial"/>
          <a:ea typeface="Arial"/>
          <a:cs typeface="Arial"/>
        </a:defRPr>
      </a:pPr>
      <a:endParaRPr lang="de-DE"/>
    </a:p>
  </c:txPr>
  <c:printSettings>
    <c:headerFooter alignWithMargins="0"/>
    <c:pageMargins b="0.70000000000000062" l="0.78740157499999996" r="0.78740157499999996" t="0.82000000000000062" header="0.49212598450000394" footer="0.49212598450000394"/>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DE"/>
              <a:t>Erreichbare Punkte in Referenzobjekten</a:t>
            </a:r>
          </a:p>
        </c:rich>
      </c:tx>
      <c:overlay val="0"/>
      <c:spPr>
        <a:noFill/>
        <a:ln w="25400">
          <a:noFill/>
        </a:ln>
      </c:spPr>
    </c:title>
    <c:autoTitleDeleted val="0"/>
    <c:plotArea>
      <c:layout/>
      <c:pieChart>
        <c:varyColors val="1"/>
        <c:ser>
          <c:idx val="5"/>
          <c:order val="0"/>
          <c:spPr>
            <a:solidFill>
              <a:srgbClr val="FF8080"/>
            </a:solidFill>
            <a:ln w="12700">
              <a:solidFill>
                <a:srgbClr val="000000"/>
              </a:solidFill>
              <a:prstDash val="solid"/>
            </a:ln>
          </c:spPr>
          <c:explosion val="6"/>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1-642B-45FB-89D9-058B57CD0426}"/>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3-642B-45FB-89D9-058B57CD0426}"/>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5-642B-45FB-89D9-058B57CD0426}"/>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7-642B-45FB-89D9-058B57CD0426}"/>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09-642B-45FB-89D9-058B57CD0426}"/>
              </c:ext>
            </c:extLst>
          </c:dPt>
          <c:dLbls>
            <c:dLbl>
              <c:idx val="0"/>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42B-45FB-89D9-058B57CD0426}"/>
                </c:ext>
              </c:extLst>
            </c:dLbl>
            <c:dLbl>
              <c:idx val="1"/>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42B-45FB-89D9-058B57CD0426}"/>
                </c:ext>
              </c:extLst>
            </c:dLbl>
            <c:dLbl>
              <c:idx val="2"/>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42B-45FB-89D9-058B57CD0426}"/>
                </c:ext>
              </c:extLst>
            </c:dLbl>
            <c:dLbl>
              <c:idx val="5"/>
              <c:tx>
                <c:rich>
                  <a:bodyPr/>
                  <a:lstStyle/>
                  <a:p>
                    <a:r>
                      <a:rPr lang="de-DE"/>
                      <a:t>Anrechenbare Kosten </a:t>
                    </a:r>
                  </a:p>
                </c:rich>
              </c:tx>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642B-45FB-89D9-058B57CD0426}"/>
                </c:ext>
              </c:extLst>
            </c:dLbl>
            <c:spPr>
              <a:noFill/>
              <a:ln w="25400">
                <a:noFill/>
              </a:ln>
            </c:spPr>
            <c:txPr>
              <a:bodyPr/>
              <a:lstStyle/>
              <a:p>
                <a:pPr>
                  <a:defRPr sz="175" b="0" i="0" u="none" strike="noStrike" baseline="0">
                    <a:solidFill>
                      <a:srgbClr val="000000"/>
                    </a:solidFill>
                    <a:latin typeface="Arial"/>
                    <a:ea typeface="Arial"/>
                    <a:cs typeface="Arial"/>
                  </a:defRPr>
                </a:pPr>
                <a:endParaRPr lang="de-DE"/>
              </a:p>
            </c:txPr>
            <c:showLegendKey val="0"/>
            <c:showVal val="1"/>
            <c:showCatName val="1"/>
            <c:showSerName val="0"/>
            <c:showPercent val="0"/>
            <c:showBubbleSize val="0"/>
            <c:showLeaderLines val="0"/>
            <c:extLst>
              <c:ext xmlns:c15="http://schemas.microsoft.com/office/drawing/2012/chart" uri="{CE6537A1-D6FC-4f65-9D91-7224C49458BB}"/>
            </c:extLst>
          </c:dLbls>
          <c:cat>
            <c:strLit>
              <c:ptCount val="6"/>
              <c:pt idx="0">
                <c:v>Gebäudetyp bzw. Nutzungsart</c:v>
              </c:pt>
              <c:pt idx="1">
                <c:v>Sanierung im laufenden Betrieb</c:v>
              </c:pt>
              <c:pt idx="2">
                <c:v>Gegenstand der Sanierung</c:v>
              </c:pt>
              <c:pt idx="3">
                <c:v>Auftraggeber</c:v>
              </c:pt>
              <c:pt idx="4">
                <c:v>Projektgröße BGF in m²</c:v>
              </c:pt>
              <c:pt idx="5">
                <c:v>Anrechenbare Kosten nach DIN 276 , i.d. Fassung v. Dezember 2008;  (KG 300 - 400) in € brutto</c:v>
              </c:pt>
            </c:strLit>
          </c:cat>
          <c:val>
            <c:numLit>
              <c:formatCode>General</c:formatCode>
              <c:ptCount val="6"/>
              <c:pt idx="0">
                <c:v>6</c:v>
              </c:pt>
              <c:pt idx="1">
                <c:v>6</c:v>
              </c:pt>
              <c:pt idx="2">
                <c:v>5</c:v>
              </c:pt>
              <c:pt idx="3">
                <c:v>1</c:v>
              </c:pt>
              <c:pt idx="4">
                <c:v>6</c:v>
              </c:pt>
              <c:pt idx="5">
                <c:v>6</c:v>
              </c:pt>
            </c:numLit>
          </c:val>
          <c:extLst>
            <c:ext xmlns:c16="http://schemas.microsoft.com/office/drawing/2014/chart" uri="{C3380CC4-5D6E-409C-BE32-E72D297353CC}">
              <c16:uniqueId val="{0000000B-642B-45FB-89D9-058B57CD0426}"/>
            </c:ext>
          </c:extLst>
        </c:ser>
        <c:dLbls>
          <c:showLegendKey val="0"/>
          <c:showVal val="1"/>
          <c:showCatName val="1"/>
          <c:showSerName val="0"/>
          <c:showPercent val="0"/>
          <c:showBubbleSize val="0"/>
          <c:showLeaderLines val="0"/>
        </c:dLbls>
        <c:firstSliceAng val="0"/>
      </c:pie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94" footer="0.49212598450000394"/>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1</xdr:col>
      <xdr:colOff>0</xdr:colOff>
      <xdr:row>43</xdr:row>
      <xdr:rowOff>0</xdr:rowOff>
    </xdr:from>
    <xdr:to>
      <xdr:col>3</xdr:col>
      <xdr:colOff>0</xdr:colOff>
      <xdr:row>43</xdr:row>
      <xdr:rowOff>0</xdr:rowOff>
    </xdr:to>
    <xdr:graphicFrame macro="">
      <xdr:nvGraphicFramePr>
        <xdr:cNvPr id="2" name="Chart 1">
          <a:extLst>
            <a:ext uri="{FF2B5EF4-FFF2-40B4-BE49-F238E27FC236}">
              <a16:creationId xmlns:a16="http://schemas.microsoft.com/office/drawing/2014/main" id="{678ACE61-D1CA-43E8-BD74-BA1805C003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43</xdr:row>
      <xdr:rowOff>0</xdr:rowOff>
    </xdr:from>
    <xdr:to>
      <xdr:col>3</xdr:col>
      <xdr:colOff>0</xdr:colOff>
      <xdr:row>43</xdr:row>
      <xdr:rowOff>0</xdr:rowOff>
    </xdr:to>
    <xdr:graphicFrame macro="">
      <xdr:nvGraphicFramePr>
        <xdr:cNvPr id="3" name="Chart 2">
          <a:extLst>
            <a:ext uri="{FF2B5EF4-FFF2-40B4-BE49-F238E27FC236}">
              <a16:creationId xmlns:a16="http://schemas.microsoft.com/office/drawing/2014/main" id="{94408CC4-8ABB-4F66-BC7D-72F6942646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43</xdr:row>
      <xdr:rowOff>0</xdr:rowOff>
    </xdr:from>
    <xdr:to>
      <xdr:col>3</xdr:col>
      <xdr:colOff>0</xdr:colOff>
      <xdr:row>43</xdr:row>
      <xdr:rowOff>0</xdr:rowOff>
    </xdr:to>
    <xdr:graphicFrame macro="">
      <xdr:nvGraphicFramePr>
        <xdr:cNvPr id="4" name="Chart 3">
          <a:extLst>
            <a:ext uri="{FF2B5EF4-FFF2-40B4-BE49-F238E27FC236}">
              <a16:creationId xmlns:a16="http://schemas.microsoft.com/office/drawing/2014/main" id="{723A0D99-9C6F-41DE-8795-D4988B9AF0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43</xdr:row>
      <xdr:rowOff>0</xdr:rowOff>
    </xdr:from>
    <xdr:to>
      <xdr:col>3</xdr:col>
      <xdr:colOff>0</xdr:colOff>
      <xdr:row>43</xdr:row>
      <xdr:rowOff>0</xdr:rowOff>
    </xdr:to>
    <xdr:graphicFrame macro="">
      <xdr:nvGraphicFramePr>
        <xdr:cNvPr id="5" name="Chart 4">
          <a:extLst>
            <a:ext uri="{FF2B5EF4-FFF2-40B4-BE49-F238E27FC236}">
              <a16:creationId xmlns:a16="http://schemas.microsoft.com/office/drawing/2014/main" id="{77518905-A843-4584-9E76-24A27EA42C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49</xdr:row>
      <xdr:rowOff>0</xdr:rowOff>
    </xdr:from>
    <xdr:to>
      <xdr:col>3</xdr:col>
      <xdr:colOff>0</xdr:colOff>
      <xdr:row>49</xdr:row>
      <xdr:rowOff>0</xdr:rowOff>
    </xdr:to>
    <xdr:graphicFrame macro="">
      <xdr:nvGraphicFramePr>
        <xdr:cNvPr id="2" name="Chart 1">
          <a:extLst>
            <a:ext uri="{FF2B5EF4-FFF2-40B4-BE49-F238E27FC236}">
              <a16:creationId xmlns:a16="http://schemas.microsoft.com/office/drawing/2014/main" id="{10158DA2-177D-4098-A592-3957582507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49</xdr:row>
      <xdr:rowOff>0</xdr:rowOff>
    </xdr:from>
    <xdr:to>
      <xdr:col>3</xdr:col>
      <xdr:colOff>0</xdr:colOff>
      <xdr:row>49</xdr:row>
      <xdr:rowOff>0</xdr:rowOff>
    </xdr:to>
    <xdr:graphicFrame macro="">
      <xdr:nvGraphicFramePr>
        <xdr:cNvPr id="3" name="Chart 2">
          <a:extLst>
            <a:ext uri="{FF2B5EF4-FFF2-40B4-BE49-F238E27FC236}">
              <a16:creationId xmlns:a16="http://schemas.microsoft.com/office/drawing/2014/main" id="{D260EFFB-5D66-4969-9862-37AA59AF0D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49</xdr:row>
      <xdr:rowOff>0</xdr:rowOff>
    </xdr:from>
    <xdr:to>
      <xdr:col>3</xdr:col>
      <xdr:colOff>0</xdr:colOff>
      <xdr:row>49</xdr:row>
      <xdr:rowOff>0</xdr:rowOff>
    </xdr:to>
    <xdr:graphicFrame macro="">
      <xdr:nvGraphicFramePr>
        <xdr:cNvPr id="4" name="Chart 3">
          <a:extLst>
            <a:ext uri="{FF2B5EF4-FFF2-40B4-BE49-F238E27FC236}">
              <a16:creationId xmlns:a16="http://schemas.microsoft.com/office/drawing/2014/main" id="{879C10D5-7E04-41EA-A8B4-2FCCAC1902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49</xdr:row>
      <xdr:rowOff>0</xdr:rowOff>
    </xdr:from>
    <xdr:to>
      <xdr:col>3</xdr:col>
      <xdr:colOff>0</xdr:colOff>
      <xdr:row>49</xdr:row>
      <xdr:rowOff>0</xdr:rowOff>
    </xdr:to>
    <xdr:graphicFrame macro="">
      <xdr:nvGraphicFramePr>
        <xdr:cNvPr id="5" name="Chart 4">
          <a:extLst>
            <a:ext uri="{FF2B5EF4-FFF2-40B4-BE49-F238E27FC236}">
              <a16:creationId xmlns:a16="http://schemas.microsoft.com/office/drawing/2014/main" id="{9F03633D-A32B-4B63-916E-FBDD16B7C7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AA968-71C4-47AE-8D21-6AE477E9F91B}">
  <sheetPr>
    <pageSetUpPr fitToPage="1"/>
  </sheetPr>
  <dimension ref="A1:G44"/>
  <sheetViews>
    <sheetView topLeftCell="A9" zoomScale="120" zoomScaleNormal="120" workbookViewId="0">
      <selection activeCell="A13" sqref="A1:XFD1048576"/>
    </sheetView>
  </sheetViews>
  <sheetFormatPr baseColWidth="10" defaultColWidth="11.42578125" defaultRowHeight="14.25" x14ac:dyDescent="0.2"/>
  <cols>
    <col min="1" max="1" width="5.5703125" style="2" customWidth="1"/>
    <col min="2" max="2" width="7" style="30" customWidth="1"/>
    <col min="3" max="3" width="60.5703125" style="30" customWidth="1"/>
    <col min="4" max="4" width="11.7109375" style="31" customWidth="1"/>
    <col min="5" max="5" width="13.140625" style="31" customWidth="1"/>
    <col min="6" max="6" width="28.7109375" style="31" customWidth="1"/>
    <col min="7" max="7" width="13.140625" style="2" customWidth="1"/>
    <col min="8" max="16384" width="11.42578125" style="2"/>
  </cols>
  <sheetData>
    <row r="1" spans="1:7" s="1" customFormat="1" ht="18" customHeight="1" x14ac:dyDescent="0.25">
      <c r="A1" s="43" t="s">
        <v>0</v>
      </c>
      <c r="B1" s="39"/>
      <c r="C1" s="37"/>
      <c r="D1" s="39"/>
      <c r="E1" s="39"/>
      <c r="F1" s="39"/>
      <c r="G1" s="44" t="s">
        <v>40</v>
      </c>
    </row>
    <row r="2" spans="1:7" ht="21" customHeight="1" x14ac:dyDescent="0.25">
      <c r="A2" s="45" t="s">
        <v>41</v>
      </c>
      <c r="B2" s="38"/>
      <c r="C2" s="38"/>
      <c r="D2" s="46"/>
      <c r="E2" s="46"/>
      <c r="F2" s="46"/>
      <c r="G2" s="41"/>
    </row>
    <row r="3" spans="1:7" ht="21" customHeight="1" thickBot="1" x14ac:dyDescent="0.3">
      <c r="A3" s="40" t="s">
        <v>42</v>
      </c>
      <c r="B3" s="37"/>
      <c r="C3" s="37"/>
      <c r="D3" s="42"/>
      <c r="E3" s="42"/>
      <c r="F3" s="42"/>
      <c r="G3" s="41"/>
    </row>
    <row r="4" spans="1:7" s="6" customFormat="1" ht="34.5" thickBot="1" x14ac:dyDescent="0.3">
      <c r="A4" s="3" t="s">
        <v>1</v>
      </c>
      <c r="B4" s="4" t="s">
        <v>2</v>
      </c>
      <c r="C4" s="5" t="s">
        <v>3</v>
      </c>
      <c r="D4" s="4" t="s">
        <v>4</v>
      </c>
      <c r="E4" s="104" t="s">
        <v>5</v>
      </c>
      <c r="F4" s="105"/>
      <c r="G4" s="106"/>
    </row>
    <row r="5" spans="1:7" ht="22.5" customHeight="1" thickBot="1" x14ac:dyDescent="0.25">
      <c r="A5" s="107" t="s">
        <v>6</v>
      </c>
      <c r="B5" s="7">
        <v>1</v>
      </c>
      <c r="C5" s="8" t="s">
        <v>7</v>
      </c>
      <c r="D5" s="9">
        <f>D6+D9</f>
        <v>30</v>
      </c>
      <c r="E5" s="66"/>
      <c r="F5" s="67"/>
      <c r="G5" s="68"/>
    </row>
    <row r="6" spans="1:7" ht="18" customHeight="1" x14ac:dyDescent="0.2">
      <c r="A6" s="108"/>
      <c r="B6" s="10" t="s">
        <v>8</v>
      </c>
      <c r="C6" s="11" t="s">
        <v>9</v>
      </c>
      <c r="D6" s="12">
        <f>SUM(D7:D8)</f>
        <v>18</v>
      </c>
      <c r="E6" s="109" t="s">
        <v>43</v>
      </c>
      <c r="F6" s="110"/>
      <c r="G6" s="111"/>
    </row>
    <row r="7" spans="1:7" ht="55.5" customHeight="1" x14ac:dyDescent="0.2">
      <c r="A7" s="108"/>
      <c r="B7" s="13" t="s">
        <v>10</v>
      </c>
      <c r="C7" s="33" t="s">
        <v>73</v>
      </c>
      <c r="D7" s="14">
        <v>10</v>
      </c>
      <c r="E7" s="109"/>
      <c r="F7" s="110"/>
      <c r="G7" s="111"/>
    </row>
    <row r="8" spans="1:7" ht="70.5" customHeight="1" thickBot="1" x14ac:dyDescent="0.25">
      <c r="A8" s="108"/>
      <c r="B8" s="15" t="s">
        <v>11</v>
      </c>
      <c r="C8" s="17" t="s">
        <v>74</v>
      </c>
      <c r="D8" s="16">
        <v>8</v>
      </c>
      <c r="E8" s="109"/>
      <c r="F8" s="110"/>
      <c r="G8" s="111"/>
    </row>
    <row r="9" spans="1:7" ht="18" customHeight="1" x14ac:dyDescent="0.2">
      <c r="A9" s="108"/>
      <c r="B9" s="10" t="s">
        <v>12</v>
      </c>
      <c r="C9" s="11" t="s">
        <v>13</v>
      </c>
      <c r="D9" s="12">
        <f>SUM(D10:D12)</f>
        <v>12</v>
      </c>
      <c r="E9" s="109"/>
      <c r="F9" s="110"/>
      <c r="G9" s="111"/>
    </row>
    <row r="10" spans="1:7" ht="65.099999999999994" customHeight="1" x14ac:dyDescent="0.2">
      <c r="A10" s="108"/>
      <c r="B10" s="13" t="s">
        <v>14</v>
      </c>
      <c r="C10" s="17" t="s">
        <v>37</v>
      </c>
      <c r="D10" s="14">
        <v>4</v>
      </c>
      <c r="E10" s="109"/>
      <c r="F10" s="110"/>
      <c r="G10" s="111"/>
    </row>
    <row r="11" spans="1:7" ht="65.099999999999994" customHeight="1" x14ac:dyDescent="0.2">
      <c r="A11" s="108"/>
      <c r="B11" s="13" t="s">
        <v>15</v>
      </c>
      <c r="C11" s="17" t="s">
        <v>75</v>
      </c>
      <c r="D11" s="16">
        <v>4</v>
      </c>
      <c r="E11" s="109"/>
      <c r="F11" s="110"/>
      <c r="G11" s="111"/>
    </row>
    <row r="12" spans="1:7" ht="70.5" customHeight="1" thickBot="1" x14ac:dyDescent="0.25">
      <c r="A12" s="108"/>
      <c r="B12" s="13" t="s">
        <v>16</v>
      </c>
      <c r="C12" s="17" t="s">
        <v>76</v>
      </c>
      <c r="D12" s="16">
        <v>4</v>
      </c>
      <c r="E12" s="109"/>
      <c r="F12" s="110"/>
      <c r="G12" s="111"/>
    </row>
    <row r="13" spans="1:7" ht="22.15" customHeight="1" thickBot="1" x14ac:dyDescent="0.25">
      <c r="A13" s="112" t="s">
        <v>38</v>
      </c>
      <c r="B13" s="32">
        <v>2</v>
      </c>
      <c r="C13" s="18" t="s">
        <v>17</v>
      </c>
      <c r="D13" s="9">
        <f>D14+D30+D22</f>
        <v>35</v>
      </c>
      <c r="E13" s="66"/>
      <c r="F13" s="67"/>
      <c r="G13" s="68"/>
    </row>
    <row r="14" spans="1:7" ht="17.649999999999999" customHeight="1" x14ac:dyDescent="0.2">
      <c r="A14" s="113"/>
      <c r="B14" s="10" t="s">
        <v>18</v>
      </c>
      <c r="C14" s="11" t="s">
        <v>48</v>
      </c>
      <c r="D14" s="12">
        <f>SUM(D15:D21)</f>
        <v>10</v>
      </c>
      <c r="E14" s="89"/>
      <c r="F14" s="90"/>
      <c r="G14" s="91"/>
    </row>
    <row r="15" spans="1:7" ht="55.5" customHeight="1" x14ac:dyDescent="0.2">
      <c r="A15" s="113"/>
      <c r="B15" s="19" t="s">
        <v>19</v>
      </c>
      <c r="C15" s="20" t="s">
        <v>25</v>
      </c>
      <c r="D15" s="21">
        <v>1.5</v>
      </c>
      <c r="E15" s="59" t="s">
        <v>77</v>
      </c>
      <c r="F15" s="60"/>
      <c r="G15" s="61"/>
    </row>
    <row r="16" spans="1:7" ht="43.5" customHeight="1" x14ac:dyDescent="0.2">
      <c r="A16" s="113"/>
      <c r="B16" s="19" t="s">
        <v>21</v>
      </c>
      <c r="C16" s="23" t="s">
        <v>65</v>
      </c>
      <c r="D16" s="24">
        <v>2</v>
      </c>
      <c r="E16" s="114" t="s">
        <v>79</v>
      </c>
      <c r="F16" s="115"/>
      <c r="G16" s="116"/>
    </row>
    <row r="17" spans="1:7" ht="14.25" customHeight="1" x14ac:dyDescent="0.2">
      <c r="A17" s="113"/>
      <c r="B17" s="22" t="s">
        <v>64</v>
      </c>
      <c r="C17" s="26" t="s">
        <v>22</v>
      </c>
      <c r="D17" s="58">
        <v>4.5</v>
      </c>
      <c r="E17" s="92" t="s">
        <v>80</v>
      </c>
      <c r="F17" s="93"/>
      <c r="G17" s="94"/>
    </row>
    <row r="18" spans="1:7" ht="37.5" customHeight="1" x14ac:dyDescent="0.2">
      <c r="A18" s="113"/>
      <c r="B18" s="27"/>
      <c r="C18" s="57" t="s">
        <v>70</v>
      </c>
      <c r="D18" s="58"/>
      <c r="E18" s="95"/>
      <c r="F18" s="96"/>
      <c r="G18" s="97"/>
    </row>
    <row r="19" spans="1:7" ht="32.65" customHeight="1" x14ac:dyDescent="0.2">
      <c r="A19" s="113"/>
      <c r="B19" s="27"/>
      <c r="C19" s="17" t="s">
        <v>59</v>
      </c>
      <c r="D19" s="58"/>
      <c r="E19" s="95"/>
      <c r="F19" s="96"/>
      <c r="G19" s="97"/>
    </row>
    <row r="20" spans="1:7" ht="14.65" customHeight="1" x14ac:dyDescent="0.2">
      <c r="A20" s="113"/>
      <c r="B20" s="27"/>
      <c r="C20" s="52" t="s">
        <v>55</v>
      </c>
      <c r="D20" s="58"/>
      <c r="E20" s="95"/>
      <c r="F20" s="96"/>
      <c r="G20" s="97"/>
    </row>
    <row r="21" spans="1:7" ht="22.5" customHeight="1" thickBot="1" x14ac:dyDescent="0.25">
      <c r="A21" s="113"/>
      <c r="B21" s="48" t="s">
        <v>52</v>
      </c>
      <c r="C21" s="49" t="s">
        <v>53</v>
      </c>
      <c r="D21" s="47">
        <v>2</v>
      </c>
      <c r="E21" s="117"/>
      <c r="F21" s="118"/>
      <c r="G21" s="119"/>
    </row>
    <row r="22" spans="1:7" ht="16.5" customHeight="1" x14ac:dyDescent="0.2">
      <c r="A22" s="113"/>
      <c r="B22" s="10" t="s">
        <v>23</v>
      </c>
      <c r="C22" s="11" t="s">
        <v>93</v>
      </c>
      <c r="D22" s="12">
        <f>SUM(D23:D29)</f>
        <v>15</v>
      </c>
      <c r="E22" s="89"/>
      <c r="F22" s="90"/>
      <c r="G22" s="91"/>
    </row>
    <row r="23" spans="1:7" ht="60.75" customHeight="1" x14ac:dyDescent="0.2">
      <c r="A23" s="113"/>
      <c r="B23" s="19" t="s">
        <v>24</v>
      </c>
      <c r="C23" s="20" t="s">
        <v>25</v>
      </c>
      <c r="D23" s="21">
        <v>2.5</v>
      </c>
      <c r="E23" s="59" t="s">
        <v>78</v>
      </c>
      <c r="F23" s="60"/>
      <c r="G23" s="61"/>
    </row>
    <row r="24" spans="1:7" ht="46.5" customHeight="1" x14ac:dyDescent="0.2">
      <c r="A24" s="113"/>
      <c r="B24" s="19" t="s">
        <v>26</v>
      </c>
      <c r="C24" s="23" t="s">
        <v>27</v>
      </c>
      <c r="D24" s="21">
        <v>2.5</v>
      </c>
      <c r="E24" s="59" t="s">
        <v>20</v>
      </c>
      <c r="F24" s="60"/>
      <c r="G24" s="61"/>
    </row>
    <row r="25" spans="1:7" ht="14.65" customHeight="1" x14ac:dyDescent="0.2">
      <c r="A25" s="113"/>
      <c r="B25" s="25" t="s">
        <v>28</v>
      </c>
      <c r="C25" s="26" t="s">
        <v>22</v>
      </c>
      <c r="D25" s="58">
        <v>6</v>
      </c>
      <c r="E25" s="92" t="s">
        <v>81</v>
      </c>
      <c r="F25" s="93"/>
      <c r="G25" s="94"/>
    </row>
    <row r="26" spans="1:7" ht="35.25" customHeight="1" x14ac:dyDescent="0.2">
      <c r="A26" s="113"/>
      <c r="B26" s="27"/>
      <c r="C26" s="57" t="s">
        <v>70</v>
      </c>
      <c r="D26" s="58"/>
      <c r="E26" s="95"/>
      <c r="F26" s="96"/>
      <c r="G26" s="97"/>
    </row>
    <row r="27" spans="1:7" ht="35.25" customHeight="1" x14ac:dyDescent="0.2">
      <c r="A27" s="113"/>
      <c r="B27" s="27"/>
      <c r="C27" s="17" t="s">
        <v>58</v>
      </c>
      <c r="D27" s="58"/>
      <c r="E27" s="95"/>
      <c r="F27" s="96"/>
      <c r="G27" s="97"/>
    </row>
    <row r="28" spans="1:7" ht="14.65" customHeight="1" x14ac:dyDescent="0.2">
      <c r="A28" s="113"/>
      <c r="B28" s="27"/>
      <c r="C28" s="52" t="s">
        <v>55</v>
      </c>
      <c r="D28" s="58"/>
      <c r="E28" s="95"/>
      <c r="F28" s="96"/>
      <c r="G28" s="97"/>
    </row>
    <row r="29" spans="1:7" ht="22.5" customHeight="1" thickBot="1" x14ac:dyDescent="0.25">
      <c r="A29" s="113"/>
      <c r="B29" s="48" t="s">
        <v>52</v>
      </c>
      <c r="C29" s="49" t="s">
        <v>53</v>
      </c>
      <c r="D29" s="47">
        <v>4</v>
      </c>
      <c r="E29" s="117"/>
      <c r="F29" s="118"/>
      <c r="G29" s="119"/>
    </row>
    <row r="30" spans="1:7" ht="18" customHeight="1" x14ac:dyDescent="0.2">
      <c r="A30" s="113"/>
      <c r="B30" s="10" t="s">
        <v>39</v>
      </c>
      <c r="C30" s="11" t="s">
        <v>94</v>
      </c>
      <c r="D30" s="12">
        <f>SUM(D31:D37)</f>
        <v>10</v>
      </c>
      <c r="E30" s="89"/>
      <c r="F30" s="90"/>
      <c r="G30" s="91"/>
    </row>
    <row r="31" spans="1:7" ht="59.25" customHeight="1" x14ac:dyDescent="0.2">
      <c r="A31" s="113"/>
      <c r="B31" s="19" t="s">
        <v>49</v>
      </c>
      <c r="C31" s="20" t="s">
        <v>25</v>
      </c>
      <c r="D31" s="21">
        <v>2</v>
      </c>
      <c r="E31" s="59" t="s">
        <v>82</v>
      </c>
      <c r="F31" s="60"/>
      <c r="G31" s="61"/>
    </row>
    <row r="32" spans="1:7" ht="46.5" customHeight="1" x14ac:dyDescent="0.2">
      <c r="A32" s="113"/>
      <c r="B32" s="19" t="s">
        <v>50</v>
      </c>
      <c r="C32" s="23" t="s">
        <v>27</v>
      </c>
      <c r="D32" s="21">
        <v>2</v>
      </c>
      <c r="E32" s="59" t="s">
        <v>20</v>
      </c>
      <c r="F32" s="60"/>
      <c r="G32" s="61"/>
    </row>
    <row r="33" spans="1:7" ht="14.65" customHeight="1" x14ac:dyDescent="0.2">
      <c r="A33" s="113"/>
      <c r="B33" s="25" t="s">
        <v>51</v>
      </c>
      <c r="C33" s="26" t="s">
        <v>22</v>
      </c>
      <c r="D33" s="58">
        <v>4</v>
      </c>
      <c r="E33" s="92" t="s">
        <v>83</v>
      </c>
      <c r="F33" s="93"/>
      <c r="G33" s="94"/>
    </row>
    <row r="34" spans="1:7" ht="35.25" customHeight="1" x14ac:dyDescent="0.2">
      <c r="A34" s="113"/>
      <c r="B34" s="27"/>
      <c r="C34" s="57" t="s">
        <v>70</v>
      </c>
      <c r="D34" s="58"/>
      <c r="E34" s="95"/>
      <c r="F34" s="96"/>
      <c r="G34" s="97"/>
    </row>
    <row r="35" spans="1:7" ht="32.65" customHeight="1" x14ac:dyDescent="0.2">
      <c r="A35" s="113"/>
      <c r="B35" s="27"/>
      <c r="C35" s="17" t="s">
        <v>60</v>
      </c>
      <c r="D35" s="58"/>
      <c r="E35" s="95"/>
      <c r="F35" s="96"/>
      <c r="G35" s="97"/>
    </row>
    <row r="36" spans="1:7" ht="15" customHeight="1" x14ac:dyDescent="0.2">
      <c r="A36" s="113"/>
      <c r="B36" s="27"/>
      <c r="C36" s="52" t="s">
        <v>55</v>
      </c>
      <c r="D36" s="120"/>
      <c r="E36" s="95"/>
      <c r="F36" s="96"/>
      <c r="G36" s="97"/>
    </row>
    <row r="37" spans="1:7" ht="23.25" thickBot="1" x14ac:dyDescent="0.25">
      <c r="A37" s="50"/>
      <c r="B37" s="48" t="s">
        <v>52</v>
      </c>
      <c r="C37" s="49" t="s">
        <v>53</v>
      </c>
      <c r="D37" s="51">
        <v>2</v>
      </c>
      <c r="E37" s="117"/>
      <c r="F37" s="118"/>
      <c r="G37" s="119"/>
    </row>
    <row r="38" spans="1:7" ht="22.5" customHeight="1" thickBot="1" x14ac:dyDescent="0.25">
      <c r="A38" s="64" t="s">
        <v>29</v>
      </c>
      <c r="B38" s="32" t="s">
        <v>30</v>
      </c>
      <c r="C38" s="18" t="s">
        <v>31</v>
      </c>
      <c r="D38" s="9">
        <v>35</v>
      </c>
      <c r="E38" s="66"/>
      <c r="F38" s="67"/>
      <c r="G38" s="68"/>
    </row>
    <row r="39" spans="1:7" ht="33" customHeight="1" x14ac:dyDescent="0.2">
      <c r="A39" s="65"/>
      <c r="B39" s="69"/>
      <c r="C39" s="72" t="s">
        <v>47</v>
      </c>
      <c r="D39" s="75"/>
      <c r="E39" s="78" t="s">
        <v>44</v>
      </c>
      <c r="F39" s="79"/>
      <c r="G39" s="80"/>
    </row>
    <row r="40" spans="1:7" ht="15" customHeight="1" x14ac:dyDescent="0.2">
      <c r="A40" s="65"/>
      <c r="B40" s="70"/>
      <c r="C40" s="73"/>
      <c r="D40" s="76"/>
      <c r="E40" s="81" t="s">
        <v>45</v>
      </c>
      <c r="F40" s="35" t="s">
        <v>32</v>
      </c>
      <c r="G40" s="82" t="s">
        <v>46</v>
      </c>
    </row>
    <row r="41" spans="1:7" ht="15" customHeight="1" x14ac:dyDescent="0.2">
      <c r="A41" s="65"/>
      <c r="B41" s="70"/>
      <c r="C41" s="73"/>
      <c r="D41" s="76"/>
      <c r="E41" s="81"/>
      <c r="F41" s="36" t="s">
        <v>33</v>
      </c>
      <c r="G41" s="82"/>
    </row>
    <row r="42" spans="1:7" ht="58.15" customHeight="1" thickBot="1" x14ac:dyDescent="0.25">
      <c r="A42" s="65"/>
      <c r="B42" s="71"/>
      <c r="C42" s="74"/>
      <c r="D42" s="77"/>
      <c r="E42" s="83" t="s">
        <v>34</v>
      </c>
      <c r="F42" s="84"/>
      <c r="G42" s="85"/>
    </row>
    <row r="43" spans="1:7" ht="21.75" customHeight="1" thickBot="1" x14ac:dyDescent="0.25">
      <c r="A43" s="62" t="s">
        <v>35</v>
      </c>
      <c r="B43" s="63"/>
      <c r="C43" s="63"/>
      <c r="D43" s="28">
        <f>D38+D13+D5</f>
        <v>100</v>
      </c>
      <c r="E43" s="86"/>
      <c r="F43" s="87"/>
      <c r="G43" s="88"/>
    </row>
    <row r="44" spans="1:7" ht="21.75" hidden="1" customHeight="1" thickBot="1" x14ac:dyDescent="0.25">
      <c r="B44" s="62" t="s">
        <v>36</v>
      </c>
      <c r="C44" s="63"/>
      <c r="D44" s="29"/>
      <c r="E44" s="34"/>
      <c r="F44" s="34"/>
    </row>
  </sheetData>
  <sheetProtection algorithmName="SHA-512" hashValue="x3KAE5ihBsXRLNQ+rysLGyI8DXF/ROdDN7jJUUQO7OFsZKai7Rn46vcYcDFxKYySYCYU4giS9z2u95dZP6HUrw==" saltValue="15/Xu1yL3lQCFaW372ZlvQ==" spinCount="100000" sheet="1" objects="1" scenarios="1"/>
  <mergeCells count="33">
    <mergeCell ref="E32:G32"/>
    <mergeCell ref="E14:G14"/>
    <mergeCell ref="E6:G12"/>
    <mergeCell ref="E5:G5"/>
    <mergeCell ref="B44:C44"/>
    <mergeCell ref="D17:D20"/>
    <mergeCell ref="A43:C43"/>
    <mergeCell ref="A13:A36"/>
    <mergeCell ref="E16:G16"/>
    <mergeCell ref="E30:G30"/>
    <mergeCell ref="E31:G31"/>
    <mergeCell ref="E43:G43"/>
    <mergeCell ref="E40:E41"/>
    <mergeCell ref="G40:G41"/>
    <mergeCell ref="D33:D36"/>
    <mergeCell ref="E42:G42"/>
    <mergeCell ref="E33:G37"/>
    <mergeCell ref="E4:G4"/>
    <mergeCell ref="E38:G38"/>
    <mergeCell ref="E13:G13"/>
    <mergeCell ref="A5:A12"/>
    <mergeCell ref="A38:A42"/>
    <mergeCell ref="E39:G39"/>
    <mergeCell ref="C39:C42"/>
    <mergeCell ref="B39:B42"/>
    <mergeCell ref="D39:D42"/>
    <mergeCell ref="E22:G22"/>
    <mergeCell ref="E23:G23"/>
    <mergeCell ref="E24:G24"/>
    <mergeCell ref="D25:D28"/>
    <mergeCell ref="E17:G21"/>
    <mergeCell ref="E25:G29"/>
    <mergeCell ref="E15:G15"/>
  </mergeCells>
  <phoneticPr fontId="16" type="noConversion"/>
  <printOptions horizontalCentered="1"/>
  <pageMargins left="0.78740157480314965" right="0.59055118110236227" top="0.59055118110236227" bottom="0.59055118110236227" header="0.31496062992125984" footer="0.31496062992125984"/>
  <pageSetup paperSize="9" scale="56"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496C2-4594-403D-8590-79F81E2B82D4}">
  <sheetPr>
    <pageSetUpPr fitToPage="1"/>
  </sheetPr>
  <dimension ref="A1:G50"/>
  <sheetViews>
    <sheetView tabSelected="1" topLeftCell="A39" zoomScale="120" zoomScaleNormal="120" workbookViewId="0">
      <selection activeCell="A39" sqref="A1:XFD1048576"/>
    </sheetView>
  </sheetViews>
  <sheetFormatPr baseColWidth="10" defaultColWidth="11.42578125" defaultRowHeight="14.25" x14ac:dyDescent="0.2"/>
  <cols>
    <col min="1" max="1" width="5.5703125" style="2" customWidth="1"/>
    <col min="2" max="2" width="7" style="30" customWidth="1"/>
    <col min="3" max="3" width="60.5703125" style="30" customWidth="1"/>
    <col min="4" max="4" width="11.7109375" style="31" customWidth="1"/>
    <col min="5" max="5" width="13.140625" style="31" customWidth="1"/>
    <col min="6" max="6" width="28.7109375" style="31" customWidth="1"/>
    <col min="7" max="7" width="13.140625" style="2" customWidth="1"/>
    <col min="8" max="16384" width="11.42578125" style="2"/>
  </cols>
  <sheetData>
    <row r="1" spans="1:7" s="1" customFormat="1" ht="18" customHeight="1" x14ac:dyDescent="0.25">
      <c r="A1" s="43" t="s">
        <v>0</v>
      </c>
      <c r="B1" s="39"/>
      <c r="C1" s="37"/>
      <c r="D1" s="39"/>
      <c r="E1" s="39"/>
      <c r="F1" s="39"/>
      <c r="G1" s="44" t="s">
        <v>40</v>
      </c>
    </row>
    <row r="2" spans="1:7" ht="21" customHeight="1" x14ac:dyDescent="0.25">
      <c r="A2" s="45" t="s">
        <v>41</v>
      </c>
      <c r="B2" s="38"/>
      <c r="C2" s="38"/>
      <c r="D2" s="46"/>
      <c r="E2" s="46"/>
      <c r="F2" s="46"/>
      <c r="G2" s="41"/>
    </row>
    <row r="3" spans="1:7" ht="21" customHeight="1" thickBot="1" x14ac:dyDescent="0.3">
      <c r="A3" s="40" t="s">
        <v>54</v>
      </c>
      <c r="B3" s="37"/>
      <c r="C3" s="37"/>
      <c r="D3" s="42"/>
      <c r="E3" s="42"/>
      <c r="F3" s="42"/>
      <c r="G3" s="41"/>
    </row>
    <row r="4" spans="1:7" s="6" customFormat="1" ht="34.5" thickBot="1" x14ac:dyDescent="0.3">
      <c r="A4" s="3" t="s">
        <v>1</v>
      </c>
      <c r="B4" s="4" t="s">
        <v>2</v>
      </c>
      <c r="C4" s="5" t="s">
        <v>3</v>
      </c>
      <c r="D4" s="4" t="s">
        <v>4</v>
      </c>
      <c r="E4" s="104" t="s">
        <v>5</v>
      </c>
      <c r="F4" s="105"/>
      <c r="G4" s="106"/>
    </row>
    <row r="5" spans="1:7" ht="22.5" customHeight="1" thickBot="1" x14ac:dyDescent="0.25">
      <c r="A5" s="107" t="s">
        <v>6</v>
      </c>
      <c r="B5" s="7">
        <v>1</v>
      </c>
      <c r="C5" s="8" t="s">
        <v>7</v>
      </c>
      <c r="D5" s="9">
        <f>D6+D9</f>
        <v>30</v>
      </c>
      <c r="E5" s="66"/>
      <c r="F5" s="67"/>
      <c r="G5" s="68"/>
    </row>
    <row r="6" spans="1:7" ht="18" customHeight="1" x14ac:dyDescent="0.2">
      <c r="A6" s="108"/>
      <c r="B6" s="10" t="s">
        <v>8</v>
      </c>
      <c r="C6" s="11" t="s">
        <v>9</v>
      </c>
      <c r="D6" s="12">
        <f>SUM(D7:D8)</f>
        <v>18</v>
      </c>
      <c r="E6" s="109" t="s">
        <v>43</v>
      </c>
      <c r="F6" s="110"/>
      <c r="G6" s="111"/>
    </row>
    <row r="7" spans="1:7" ht="65.099999999999994" customHeight="1" x14ac:dyDescent="0.2">
      <c r="A7" s="108"/>
      <c r="B7" s="13" t="s">
        <v>10</v>
      </c>
      <c r="C7" s="17" t="s">
        <v>84</v>
      </c>
      <c r="D7" s="14">
        <v>10</v>
      </c>
      <c r="E7" s="109"/>
      <c r="F7" s="110"/>
      <c r="G7" s="111"/>
    </row>
    <row r="8" spans="1:7" ht="71.25" customHeight="1" thickBot="1" x14ac:dyDescent="0.25">
      <c r="A8" s="108"/>
      <c r="B8" s="15" t="s">
        <v>63</v>
      </c>
      <c r="C8" s="17" t="s">
        <v>85</v>
      </c>
      <c r="D8" s="16">
        <v>8</v>
      </c>
      <c r="E8" s="109"/>
      <c r="F8" s="110"/>
      <c r="G8" s="111"/>
    </row>
    <row r="9" spans="1:7" ht="18" customHeight="1" x14ac:dyDescent="0.2">
      <c r="A9" s="108"/>
      <c r="B9" s="10" t="s">
        <v>12</v>
      </c>
      <c r="C9" s="11" t="s">
        <v>13</v>
      </c>
      <c r="D9" s="12">
        <f>SUM(D10:D12)</f>
        <v>12</v>
      </c>
      <c r="E9" s="109"/>
      <c r="F9" s="110"/>
      <c r="G9" s="111"/>
    </row>
    <row r="10" spans="1:7" ht="65.099999999999994" customHeight="1" x14ac:dyDescent="0.2">
      <c r="A10" s="108"/>
      <c r="B10" s="13" t="s">
        <v>14</v>
      </c>
      <c r="C10" s="17" t="s">
        <v>37</v>
      </c>
      <c r="D10" s="14">
        <v>4</v>
      </c>
      <c r="E10" s="109"/>
      <c r="F10" s="110"/>
      <c r="G10" s="111"/>
    </row>
    <row r="11" spans="1:7" ht="65.099999999999994" customHeight="1" x14ac:dyDescent="0.2">
      <c r="A11" s="108"/>
      <c r="B11" s="13" t="s">
        <v>15</v>
      </c>
      <c r="C11" s="17" t="s">
        <v>75</v>
      </c>
      <c r="D11" s="16">
        <v>4</v>
      </c>
      <c r="E11" s="109"/>
      <c r="F11" s="110"/>
      <c r="G11" s="111"/>
    </row>
    <row r="12" spans="1:7" ht="65.099999999999994" customHeight="1" thickBot="1" x14ac:dyDescent="0.25">
      <c r="A12" s="108"/>
      <c r="B12" s="13" t="s">
        <v>16</v>
      </c>
      <c r="C12" s="17" t="s">
        <v>76</v>
      </c>
      <c r="D12" s="16">
        <v>4</v>
      </c>
      <c r="E12" s="109"/>
      <c r="F12" s="110"/>
      <c r="G12" s="111"/>
    </row>
    <row r="13" spans="1:7" ht="22.15" customHeight="1" thickBot="1" x14ac:dyDescent="0.25">
      <c r="A13" s="112" t="s">
        <v>38</v>
      </c>
      <c r="B13" s="32">
        <v>2</v>
      </c>
      <c r="C13" s="18" t="s">
        <v>17</v>
      </c>
      <c r="D13" s="9">
        <f>D14+D24+D34</f>
        <v>35</v>
      </c>
      <c r="E13" s="66"/>
      <c r="F13" s="67"/>
      <c r="G13" s="68"/>
    </row>
    <row r="14" spans="1:7" ht="17.649999999999999" customHeight="1" x14ac:dyDescent="0.2">
      <c r="A14" s="113"/>
      <c r="B14" s="10" t="s">
        <v>18</v>
      </c>
      <c r="C14" s="11" t="s">
        <v>48</v>
      </c>
      <c r="D14" s="12">
        <f>SUM(D15:D23)</f>
        <v>10</v>
      </c>
      <c r="E14" s="89"/>
      <c r="F14" s="90"/>
      <c r="G14" s="91"/>
    </row>
    <row r="15" spans="1:7" ht="48" customHeight="1" x14ac:dyDescent="0.2">
      <c r="A15" s="113"/>
      <c r="B15" s="19" t="s">
        <v>19</v>
      </c>
      <c r="C15" s="20" t="s">
        <v>25</v>
      </c>
      <c r="D15" s="21">
        <v>1.5</v>
      </c>
      <c r="E15" s="59" t="s">
        <v>86</v>
      </c>
      <c r="F15" s="60"/>
      <c r="G15" s="61"/>
    </row>
    <row r="16" spans="1:7" ht="43.5" customHeight="1" x14ac:dyDescent="0.2">
      <c r="A16" s="113"/>
      <c r="B16" s="19" t="s">
        <v>21</v>
      </c>
      <c r="C16" s="23" t="s">
        <v>65</v>
      </c>
      <c r="D16" s="24">
        <v>2</v>
      </c>
      <c r="E16" s="59" t="s">
        <v>20</v>
      </c>
      <c r="F16" s="60"/>
      <c r="G16" s="61"/>
    </row>
    <row r="17" spans="1:7" ht="14.65" customHeight="1" x14ac:dyDescent="0.2">
      <c r="A17" s="113"/>
      <c r="B17" s="22" t="s">
        <v>21</v>
      </c>
      <c r="C17" s="26" t="s">
        <v>22</v>
      </c>
      <c r="D17" s="58">
        <v>4.5</v>
      </c>
      <c r="E17" s="92" t="s">
        <v>89</v>
      </c>
      <c r="F17" s="93"/>
      <c r="G17" s="94"/>
    </row>
    <row r="18" spans="1:7" ht="36.75" customHeight="1" x14ac:dyDescent="0.2">
      <c r="A18" s="113"/>
      <c r="B18" s="27"/>
      <c r="C18" s="17" t="s">
        <v>95</v>
      </c>
      <c r="D18" s="58"/>
      <c r="E18" s="95"/>
      <c r="F18" s="96"/>
      <c r="G18" s="97"/>
    </row>
    <row r="19" spans="1:7" ht="32.65" customHeight="1" x14ac:dyDescent="0.2">
      <c r="A19" s="113"/>
      <c r="B19" s="27"/>
      <c r="C19" s="17" t="s">
        <v>72</v>
      </c>
      <c r="D19" s="58"/>
      <c r="E19" s="95"/>
      <c r="F19" s="96"/>
      <c r="G19" s="97"/>
    </row>
    <row r="20" spans="1:7" ht="22.5" customHeight="1" x14ac:dyDescent="0.2">
      <c r="A20" s="113"/>
      <c r="B20" s="27"/>
      <c r="C20" s="17" t="s">
        <v>56</v>
      </c>
      <c r="D20" s="58"/>
      <c r="E20" s="95"/>
      <c r="F20" s="96"/>
      <c r="G20" s="97"/>
    </row>
    <row r="21" spans="1:7" ht="27.75" customHeight="1" x14ac:dyDescent="0.2">
      <c r="A21" s="113"/>
      <c r="B21" s="27"/>
      <c r="C21" s="56" t="s">
        <v>57</v>
      </c>
      <c r="D21" s="58"/>
      <c r="E21" s="95"/>
      <c r="F21" s="96"/>
      <c r="G21" s="97"/>
    </row>
    <row r="22" spans="1:7" ht="27.75" customHeight="1" x14ac:dyDescent="0.2">
      <c r="A22" s="113"/>
      <c r="B22" s="48" t="s">
        <v>52</v>
      </c>
      <c r="C22" s="55" t="s">
        <v>67</v>
      </c>
      <c r="D22" s="47">
        <v>1</v>
      </c>
      <c r="E22" s="98"/>
      <c r="F22" s="99"/>
      <c r="G22" s="100"/>
    </row>
    <row r="23" spans="1:7" ht="27.75" customHeight="1" thickBot="1" x14ac:dyDescent="0.25">
      <c r="A23" s="113"/>
      <c r="B23" s="54" t="s">
        <v>52</v>
      </c>
      <c r="C23" s="53" t="s">
        <v>68</v>
      </c>
      <c r="D23" s="51">
        <v>1</v>
      </c>
      <c r="E23" s="101"/>
      <c r="F23" s="102"/>
      <c r="G23" s="103"/>
    </row>
    <row r="24" spans="1:7" ht="16.5" customHeight="1" x14ac:dyDescent="0.2">
      <c r="A24" s="113"/>
      <c r="B24" s="10" t="s">
        <v>23</v>
      </c>
      <c r="C24" s="11" t="s">
        <v>91</v>
      </c>
      <c r="D24" s="12">
        <f>SUM(D25:D33)</f>
        <v>15</v>
      </c>
      <c r="E24" s="89"/>
      <c r="F24" s="90"/>
      <c r="G24" s="91"/>
    </row>
    <row r="25" spans="1:7" ht="48.75" customHeight="1" x14ac:dyDescent="0.2">
      <c r="A25" s="113"/>
      <c r="B25" s="19" t="s">
        <v>24</v>
      </c>
      <c r="C25" s="20" t="s">
        <v>25</v>
      </c>
      <c r="D25" s="21">
        <v>2.5</v>
      </c>
      <c r="E25" s="59" t="s">
        <v>87</v>
      </c>
      <c r="F25" s="60"/>
      <c r="G25" s="61"/>
    </row>
    <row r="26" spans="1:7" ht="47.25" customHeight="1" x14ac:dyDescent="0.2">
      <c r="A26" s="113"/>
      <c r="B26" s="19" t="s">
        <v>26</v>
      </c>
      <c r="C26" s="23" t="s">
        <v>27</v>
      </c>
      <c r="D26" s="24">
        <v>2.5</v>
      </c>
      <c r="E26" s="114" t="s">
        <v>79</v>
      </c>
      <c r="F26" s="115"/>
      <c r="G26" s="116"/>
    </row>
    <row r="27" spans="1:7" ht="14.65" customHeight="1" x14ac:dyDescent="0.2">
      <c r="A27" s="113"/>
      <c r="B27" s="25" t="s">
        <v>28</v>
      </c>
      <c r="C27" s="26" t="s">
        <v>22</v>
      </c>
      <c r="D27" s="58">
        <v>6</v>
      </c>
      <c r="E27" s="92" t="s">
        <v>88</v>
      </c>
      <c r="F27" s="93"/>
      <c r="G27" s="94"/>
    </row>
    <row r="28" spans="1:7" ht="41.25" customHeight="1" x14ac:dyDescent="0.2">
      <c r="A28" s="113"/>
      <c r="B28" s="27"/>
      <c r="C28" s="17" t="s">
        <v>71</v>
      </c>
      <c r="D28" s="58"/>
      <c r="E28" s="95"/>
      <c r="F28" s="96"/>
      <c r="G28" s="97"/>
    </row>
    <row r="29" spans="1:7" ht="27" customHeight="1" x14ac:dyDescent="0.2">
      <c r="A29" s="113"/>
      <c r="B29" s="27"/>
      <c r="C29" s="17" t="s">
        <v>61</v>
      </c>
      <c r="D29" s="58"/>
      <c r="E29" s="95"/>
      <c r="F29" s="96"/>
      <c r="G29" s="97"/>
    </row>
    <row r="30" spans="1:7" ht="24.75" customHeight="1" x14ac:dyDescent="0.2">
      <c r="A30" s="113"/>
      <c r="B30" s="27"/>
      <c r="C30" s="17" t="s">
        <v>56</v>
      </c>
      <c r="D30" s="58"/>
      <c r="E30" s="95"/>
      <c r="F30" s="96"/>
      <c r="G30" s="97"/>
    </row>
    <row r="31" spans="1:7" ht="27" customHeight="1" x14ac:dyDescent="0.2">
      <c r="A31" s="113"/>
      <c r="B31" s="27"/>
      <c r="C31" s="56" t="s">
        <v>57</v>
      </c>
      <c r="D31" s="58"/>
      <c r="E31" s="95"/>
      <c r="F31" s="96"/>
      <c r="G31" s="97"/>
    </row>
    <row r="32" spans="1:7" ht="24.75" customHeight="1" x14ac:dyDescent="0.2">
      <c r="A32" s="50"/>
      <c r="B32" s="48" t="s">
        <v>52</v>
      </c>
      <c r="C32" s="55" t="s">
        <v>67</v>
      </c>
      <c r="D32" s="47">
        <v>2</v>
      </c>
      <c r="E32" s="98"/>
      <c r="F32" s="99"/>
      <c r="G32" s="100"/>
    </row>
    <row r="33" spans="1:7" ht="24.75" customHeight="1" thickBot="1" x14ac:dyDescent="0.25">
      <c r="A33" s="50"/>
      <c r="B33" s="54" t="s">
        <v>52</v>
      </c>
      <c r="C33" s="53" t="s">
        <v>68</v>
      </c>
      <c r="D33" s="51">
        <v>2</v>
      </c>
      <c r="E33" s="101"/>
      <c r="F33" s="102"/>
      <c r="G33" s="103"/>
    </row>
    <row r="34" spans="1:7" ht="24.75" customHeight="1" x14ac:dyDescent="0.2">
      <c r="A34" s="50"/>
      <c r="B34" s="10" t="s">
        <v>39</v>
      </c>
      <c r="C34" s="11" t="s">
        <v>92</v>
      </c>
      <c r="D34" s="12">
        <f>SUM(D35:D43)</f>
        <v>10</v>
      </c>
      <c r="E34" s="89"/>
      <c r="F34" s="90"/>
      <c r="G34" s="91"/>
    </row>
    <row r="35" spans="1:7" ht="46.5" customHeight="1" x14ac:dyDescent="0.2">
      <c r="A35" s="50"/>
      <c r="B35" s="19" t="s">
        <v>49</v>
      </c>
      <c r="C35" s="20" t="s">
        <v>25</v>
      </c>
      <c r="D35" s="21">
        <v>2</v>
      </c>
      <c r="E35" s="59" t="s">
        <v>69</v>
      </c>
      <c r="F35" s="60"/>
      <c r="G35" s="61"/>
    </row>
    <row r="36" spans="1:7" ht="45" customHeight="1" x14ac:dyDescent="0.2">
      <c r="A36" s="50"/>
      <c r="B36" s="19" t="s">
        <v>50</v>
      </c>
      <c r="C36" s="23" t="s">
        <v>27</v>
      </c>
      <c r="D36" s="24">
        <v>2</v>
      </c>
      <c r="E36" s="59" t="s">
        <v>20</v>
      </c>
      <c r="F36" s="60"/>
      <c r="G36" s="61"/>
    </row>
    <row r="37" spans="1:7" ht="24.75" customHeight="1" x14ac:dyDescent="0.2">
      <c r="A37" s="50"/>
      <c r="B37" s="25" t="s">
        <v>51</v>
      </c>
      <c r="C37" s="26" t="s">
        <v>22</v>
      </c>
      <c r="D37" s="58">
        <v>4</v>
      </c>
      <c r="E37" s="92" t="s">
        <v>90</v>
      </c>
      <c r="F37" s="93"/>
      <c r="G37" s="94"/>
    </row>
    <row r="38" spans="1:7" ht="38.25" customHeight="1" x14ac:dyDescent="0.2">
      <c r="A38" s="50"/>
      <c r="B38" s="27"/>
      <c r="C38" s="17" t="s">
        <v>71</v>
      </c>
      <c r="D38" s="58"/>
      <c r="E38" s="95"/>
      <c r="F38" s="96"/>
      <c r="G38" s="97"/>
    </row>
    <row r="39" spans="1:7" ht="24.75" customHeight="1" x14ac:dyDescent="0.2">
      <c r="A39" s="50"/>
      <c r="B39" s="27"/>
      <c r="C39" s="17" t="s">
        <v>62</v>
      </c>
      <c r="D39" s="58"/>
      <c r="E39" s="95"/>
      <c r="F39" s="96"/>
      <c r="G39" s="97"/>
    </row>
    <row r="40" spans="1:7" ht="24.75" customHeight="1" x14ac:dyDescent="0.2">
      <c r="A40" s="50"/>
      <c r="B40" s="27"/>
      <c r="C40" s="17" t="s">
        <v>56</v>
      </c>
      <c r="D40" s="58"/>
      <c r="E40" s="95"/>
      <c r="F40" s="96"/>
      <c r="G40" s="97"/>
    </row>
    <row r="41" spans="1:7" ht="24.75" customHeight="1" x14ac:dyDescent="0.2">
      <c r="A41" s="50"/>
      <c r="B41" s="27"/>
      <c r="C41" s="56" t="s">
        <v>57</v>
      </c>
      <c r="D41" s="58"/>
      <c r="E41" s="95"/>
      <c r="F41" s="96"/>
      <c r="G41" s="97"/>
    </row>
    <row r="42" spans="1:7" ht="24.75" customHeight="1" x14ac:dyDescent="0.2">
      <c r="A42" s="50"/>
      <c r="B42" s="48" t="s">
        <v>52</v>
      </c>
      <c r="C42" s="55" t="s">
        <v>67</v>
      </c>
      <c r="D42" s="47">
        <v>1</v>
      </c>
      <c r="E42" s="98"/>
      <c r="F42" s="99"/>
      <c r="G42" s="100"/>
    </row>
    <row r="43" spans="1:7" ht="24.75" customHeight="1" thickBot="1" x14ac:dyDescent="0.25">
      <c r="A43" s="50"/>
      <c r="B43" s="54" t="s">
        <v>52</v>
      </c>
      <c r="C43" s="53" t="s">
        <v>68</v>
      </c>
      <c r="D43" s="51">
        <v>1</v>
      </c>
      <c r="E43" s="101"/>
      <c r="F43" s="102"/>
      <c r="G43" s="103"/>
    </row>
    <row r="44" spans="1:7" ht="22.5" customHeight="1" thickBot="1" x14ac:dyDescent="0.25">
      <c r="A44" s="64" t="s">
        <v>29</v>
      </c>
      <c r="B44" s="32" t="s">
        <v>30</v>
      </c>
      <c r="C44" s="18" t="s">
        <v>31</v>
      </c>
      <c r="D44" s="9">
        <v>35</v>
      </c>
      <c r="E44" s="66"/>
      <c r="F44" s="67"/>
      <c r="G44" s="68"/>
    </row>
    <row r="45" spans="1:7" ht="33" customHeight="1" x14ac:dyDescent="0.2">
      <c r="A45" s="65"/>
      <c r="B45" s="69"/>
      <c r="C45" s="72" t="s">
        <v>66</v>
      </c>
      <c r="D45" s="75"/>
      <c r="E45" s="78" t="s">
        <v>44</v>
      </c>
      <c r="F45" s="79"/>
      <c r="G45" s="80"/>
    </row>
    <row r="46" spans="1:7" ht="15" customHeight="1" x14ac:dyDescent="0.2">
      <c r="A46" s="65"/>
      <c r="B46" s="70"/>
      <c r="C46" s="73"/>
      <c r="D46" s="76"/>
      <c r="E46" s="81" t="s">
        <v>45</v>
      </c>
      <c r="F46" s="35" t="s">
        <v>32</v>
      </c>
      <c r="G46" s="82" t="s">
        <v>46</v>
      </c>
    </row>
    <row r="47" spans="1:7" ht="15" customHeight="1" x14ac:dyDescent="0.2">
      <c r="A47" s="65"/>
      <c r="B47" s="70"/>
      <c r="C47" s="73"/>
      <c r="D47" s="76"/>
      <c r="E47" s="81"/>
      <c r="F47" s="36" t="s">
        <v>33</v>
      </c>
      <c r="G47" s="82"/>
    </row>
    <row r="48" spans="1:7" ht="58.15" customHeight="1" thickBot="1" x14ac:dyDescent="0.25">
      <c r="A48" s="65"/>
      <c r="B48" s="71"/>
      <c r="C48" s="74"/>
      <c r="D48" s="77"/>
      <c r="E48" s="83" t="s">
        <v>34</v>
      </c>
      <c r="F48" s="84"/>
      <c r="G48" s="85"/>
    </row>
    <row r="49" spans="1:7" ht="21.75" customHeight="1" thickBot="1" x14ac:dyDescent="0.25">
      <c r="A49" s="62" t="s">
        <v>35</v>
      </c>
      <c r="B49" s="63"/>
      <c r="C49" s="63"/>
      <c r="D49" s="28">
        <f>D44+D13+D5</f>
        <v>100</v>
      </c>
      <c r="E49" s="86"/>
      <c r="F49" s="87"/>
      <c r="G49" s="88"/>
    </row>
    <row r="50" spans="1:7" ht="21.75" hidden="1" customHeight="1" thickBot="1" x14ac:dyDescent="0.25">
      <c r="B50" s="62" t="s">
        <v>36</v>
      </c>
      <c r="C50" s="63"/>
      <c r="D50" s="29"/>
      <c r="E50" s="34"/>
      <c r="F50" s="34"/>
    </row>
  </sheetData>
  <sheetProtection algorithmName="SHA-512" hashValue="Q1xWcEJE/AY5v93a6SOdf8oJg/zIfFifWaBgncRa2iIy2g4YwCICyWCfHUVgWAQ16KjI1Z0oV75UGsES1w8fng==" saltValue="7rZbyXY7zuuDht/9oPJzKw==" spinCount="100000" sheet="1" objects="1" scenarios="1"/>
  <mergeCells count="33">
    <mergeCell ref="A5:A12"/>
    <mergeCell ref="E5:G5"/>
    <mergeCell ref="E6:G12"/>
    <mergeCell ref="A13:A31"/>
    <mergeCell ref="E13:G13"/>
    <mergeCell ref="E14:G14"/>
    <mergeCell ref="E16:G16"/>
    <mergeCell ref="D17:D21"/>
    <mergeCell ref="E24:G24"/>
    <mergeCell ref="E25:G25"/>
    <mergeCell ref="E26:G26"/>
    <mergeCell ref="D27:D31"/>
    <mergeCell ref="E36:G36"/>
    <mergeCell ref="E17:G23"/>
    <mergeCell ref="E27:G33"/>
    <mergeCell ref="E37:G43"/>
    <mergeCell ref="E4:G4"/>
    <mergeCell ref="D37:D41"/>
    <mergeCell ref="E15:G15"/>
    <mergeCell ref="B50:C50"/>
    <mergeCell ref="A44:A48"/>
    <mergeCell ref="E44:G44"/>
    <mergeCell ref="B45:B48"/>
    <mergeCell ref="C45:C48"/>
    <mergeCell ref="D45:D48"/>
    <mergeCell ref="E45:G45"/>
    <mergeCell ref="E46:E47"/>
    <mergeCell ref="G46:G47"/>
    <mergeCell ref="E48:G48"/>
    <mergeCell ref="A49:C49"/>
    <mergeCell ref="E49:G49"/>
    <mergeCell ref="E34:G34"/>
    <mergeCell ref="E35:G35"/>
  </mergeCells>
  <printOptions horizontalCentered="1"/>
  <pageMargins left="0.78740157480314965" right="0.59055118110236227" top="0.59055118110236227" bottom="0.59055118110236227" header="0.31496062992125984" footer="0.31496062992125984"/>
  <pageSetup paperSize="9" scale="4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e8a72c5-d453-4c3d-875f-da763dd78f0e">
      <Terms xmlns="http://schemas.microsoft.com/office/infopath/2007/PartnerControls"/>
    </lcf76f155ced4ddcb4097134ff3c332f>
    <TaxCatchAll xmlns="81c9934e-9bfd-46ce-b93e-8ebad8bfc71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FEEA1F9DBD4EA40A2DCBC2AA8A6D4D9" ma:contentTypeVersion="15" ma:contentTypeDescription="Ein neues Dokument erstellen." ma:contentTypeScope="" ma:versionID="4f3f0e6a5220126702dac23167f02c32">
  <xsd:schema xmlns:xsd="http://www.w3.org/2001/XMLSchema" xmlns:xs="http://www.w3.org/2001/XMLSchema" xmlns:p="http://schemas.microsoft.com/office/2006/metadata/properties" xmlns:ns2="ae8a72c5-d453-4c3d-875f-da763dd78f0e" xmlns:ns3="81c9934e-9bfd-46ce-b93e-8ebad8bfc716" targetNamespace="http://schemas.microsoft.com/office/2006/metadata/properties" ma:root="true" ma:fieldsID="0e2c888eb3fdbd23ed482ac27908a029" ns2:_="" ns3:_="">
    <xsd:import namespace="ae8a72c5-d453-4c3d-875f-da763dd78f0e"/>
    <xsd:import namespace="81c9934e-9bfd-46ce-b93e-8ebad8bfc71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8a72c5-d453-4c3d-875f-da763dd78f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ildmarkierungen" ma:readOnly="false" ma:fieldId="{5cf76f15-5ced-4ddc-b409-7134ff3c332f}" ma:taxonomyMulti="true" ma:sspId="f25ad47e-eb49-4d30-abba-08d7872389df"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c9934e-9bfd-46ce-b93e-8ebad8bfc71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02a5ca6-52c8-4e87-88ed-11a572cf62d2}" ma:internalName="TaxCatchAll" ma:showField="CatchAllData" ma:web="81c9934e-9bfd-46ce-b93e-8ebad8bfc71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742A77-C790-4E1B-89E5-065302696668}">
  <ds:schemaRefs>
    <ds:schemaRef ds:uri="fbd4d089-cfa7-4084-b07f-693beb6995a5"/>
    <ds:schemaRef ds:uri="http://purl.org/dc/elements/1.1/"/>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schemas.microsoft.com/office/2006/documentManagement/types"/>
    <ds:schemaRef ds:uri="0b339266-b9ca-47bc-afc6-0f188b17a60a"/>
    <ds:schemaRef ds:uri="http://www.w3.org/XML/1998/namespace"/>
    <ds:schemaRef ds:uri="http://purl.org/dc/dcmitype/"/>
    <ds:schemaRef ds:uri="ae8a72c5-d453-4c3d-875f-da763dd78f0e"/>
    <ds:schemaRef ds:uri="81c9934e-9bfd-46ce-b93e-8ebad8bfc716"/>
  </ds:schemaRefs>
</ds:datastoreItem>
</file>

<file path=customXml/itemProps2.xml><?xml version="1.0" encoding="utf-8"?>
<ds:datastoreItem xmlns:ds="http://schemas.openxmlformats.org/officeDocument/2006/customXml" ds:itemID="{93F28C4C-0477-4A49-BE1B-74033302ECA7}">
  <ds:schemaRefs>
    <ds:schemaRef ds:uri="http://schemas.microsoft.com/sharepoint/v3/contenttype/forms"/>
  </ds:schemaRefs>
</ds:datastoreItem>
</file>

<file path=customXml/itemProps3.xml><?xml version="1.0" encoding="utf-8"?>
<ds:datastoreItem xmlns:ds="http://schemas.openxmlformats.org/officeDocument/2006/customXml" ds:itemID="{797CE974-ED8D-49D5-9FF9-90936755AC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8a72c5-d453-4c3d-875f-da763dd78f0e"/>
    <ds:schemaRef ds:uri="81c9934e-9bfd-46ce-b93e-8ebad8bfc7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Zuschlagsmatrix Los 1</vt:lpstr>
      <vt:lpstr>Zuschlagsmatrix Los 2</vt:lpstr>
      <vt:lpstr>'Zuschlagsmatrix Los 1'!Druckbereich</vt:lpstr>
      <vt:lpstr>'Zuschlagsmatrix Los 2'!Druckbereich</vt:lpstr>
    </vt:vector>
  </TitlesOfParts>
  <Manager/>
  <Company>Wolter Hoppenberg Download O365</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Zuschlagsmatrix</dc:title>
  <dc:subject/>
  <dc:creator>Dewald, Marc</dc:creator>
  <cp:keywords/>
  <dc:description/>
  <cp:lastModifiedBy>Bock, Sandra</cp:lastModifiedBy>
  <cp:revision/>
  <dcterms:created xsi:type="dcterms:W3CDTF">2022-07-01T06:58:21Z</dcterms:created>
  <dcterms:modified xsi:type="dcterms:W3CDTF">2026-10-05T11:03:18Z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0x010100CFEEA1F9DBD4EA40A2DCBC2AA8A6D4D9</vt:lpwstr>
  </property>
  <property fmtid="{D5CDD505-2E9C-101B-9397-08002B2CF9AE}" pid="3" name="_dlc_DocIdItemGuid">
    <vt:lpwstr>57db9dce-6c67-4a8a-a326-a38c1fb7ae50</vt:lpwstr>
  </property>
  <property fmtid="{D5CDD505-2E9C-101B-9397-08002B2CF9AE}" pid="4" name="MediaServiceImageTags">
    <vt:lpwstr/>
  </property>
</Properties>
</file>