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i7.sharepoint.com/sites/I_B75-Vergaberecht/Freigegebene Dokumente/Vergaben ab 2008/2026 Vergaben/EU- DE MUC KB - Medienversorgung/Vergabeunterlagen/"/>
    </mc:Choice>
  </mc:AlternateContent>
  <xr:revisionPtr revIDLastSave="333" documentId="8_{093CCDFF-EAB7-4BD3-80DD-79100292B23D}" xr6:coauthVersionLast="47" xr6:coauthVersionMax="47" xr10:uidLastSave="{A82BC7AE-4994-4E76-973C-EB96B8844193}"/>
  <bookViews>
    <workbookView xWindow="9240" yWindow="0" windowWidth="19560" windowHeight="15585" xr2:uid="{63724194-7EC4-47A7-9992-408B80037F47}"/>
  </bookViews>
  <sheets>
    <sheet name="Tabelle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8" i="1" l="1"/>
  <c r="C15" i="1"/>
  <c r="C17" i="1" l="1"/>
</calcChain>
</file>

<file path=xl/sharedStrings.xml><?xml version="1.0" encoding="utf-8"?>
<sst xmlns="http://schemas.openxmlformats.org/spreadsheetml/2006/main" count="19" uniqueCount="18">
  <si>
    <t>Anlage C - Preisblatt</t>
  </si>
  <si>
    <t>Teil I - Rabatte:</t>
  </si>
  <si>
    <t>%</t>
  </si>
  <si>
    <t>Fiktive Preise</t>
  </si>
  <si>
    <t>Fiktive Menge pro Jahr</t>
  </si>
  <si>
    <t>Bibliotheksrabatt für ein Buch</t>
  </si>
  <si>
    <t>Rabatt für Tonträger (Musik und Hörbuch):</t>
  </si>
  <si>
    <t>Rabatt für Brettspiele</t>
  </si>
  <si>
    <t>fiktiver Bewertungspreis:</t>
  </si>
  <si>
    <t>Teil II - Kosten:</t>
  </si>
  <si>
    <t>EUR</t>
  </si>
  <si>
    <t>Versandkosten pro Einzelabruf innerhalb Deutschlands (Standardversand) 
(Komplettlieferung gemäß Ziffer 2.6.9 der Leistungsbeschreibung)</t>
  </si>
  <si>
    <t>Folierung für Bücher (Hard- und Softcover); Preis der Folierung pro Buch (Anlage A, Ziffer 2.7.8)</t>
  </si>
  <si>
    <t>Die Integration der in Word erstellten Empfehlungslisten (Anlage A, Ziffer 2.7.9) im Jahr</t>
  </si>
  <si>
    <t>Erstellung von Themenlisten für den Bestandsaufbau (Anlage A, Ziffer 2.7.10) im Jahr</t>
  </si>
  <si>
    <t>fiktive Gesamtkosten für ein Jahr:</t>
  </si>
  <si>
    <t>Gesamtbewertungspreis für 4 Jahre:</t>
  </si>
  <si>
    <t>Zur Bewertung der vom Bieter angebotenen Rabatte werden die im Preisblatt vorgegebenen fiktiven Preise und Mengen je Medienart herangezogen. Die sich aus den angebotenen Rabatten ergebenden Einzelwerte werden nach den Vorgaben des Preisblatts berechnet. Die Summe dieser Einzelwerte bildet den fiktiven Bewertungspreis für den Teilbereich Rabatte.
Die im Preisblatt aufgeführten Mengen und fiktiven Preise für die einzelnen Medienarten dienen ausschließlich dazu, eine einheitliche und transparente Grundlage für die Bewertung und Vergleichbarkeit der Angebote zu schaffen. Sie stellen keine Abnahmeverpflichtung des Auftraggebers dar und begründen keinen Anspruch auf die Beauftragung, den Abruf oder die Vergütung bestimmter Leistungen oder Leistungsmengen.
In die Gesamtbewertung des Zuschlagskriteriums „Preis“ fließen neben den angebotenen Rabatten auch die vom Bieter im Preisblatt angegebenen Kosten ein.
Für die Bewertung der Angebote im Zuschlagskriterium „Preis“ ist ausschließlich der nach den Vorgaben des Preisblatts ermittelte fiktive Gesamtbewertungspreis maßgeblich.
Die vom Bieter angebotenen Kosten sind als Nettobeträge (ohne Umsatzsteuer) in die hierfür vorgesehenen gelb hinterlegten Felder des Preisblatts einzutragen. Prozentuale Rabatte sind in den hierfür vorgesehenen gelb hinterlegten Feldern anzugeben. Dies gilt auch dann, wenn für einzelne Positionen keine Vergütung anfällt oder kein Preisnachlass angeboten wird. In diesen Fällen ist „0,00 EUR“ bzw. „0 %“ einzutragen.
Die im Preisblatt angegebenen Preise, Kosten und Rabatte werden im Zuschlagsfall Vertragsbestandteil.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</si>
</sst>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8" formatCode="#,##0.00\ &quot;€&quot;;[Red]\-#,##0.00\ &quot;€&quot;"/>
    <numFmt numFmtId="164" formatCode="_-* #,##0.00\ [$€-407]_-;\-* #,##0.00\ [$€-407]_-;_-* &quot;-&quot;??\ [$€-407]_-;_-@_-"/>
  </numFmts>
  <fonts count="8" x14ac:knownFonts="1">
    <font>
      <sz val="11"/>
      <color theme="1"/>
      <name val="Aptos Narrow"/>
      <family val="2"/>
      <scheme val="minor"/>
    </font>
    <font>
      <sz val="11"/>
      <color theme="1"/>
      <name val="Goethe FF Clan"/>
      <family val="2"/>
    </font>
    <font>
      <b/>
      <sz val="11"/>
      <color theme="1"/>
      <name val="Goethe FF Clan"/>
      <family val="2"/>
    </font>
    <font>
      <sz val="11"/>
      <color theme="1" tint="0.499984740745262"/>
      <name val="Goethe FF Clan"/>
      <family val="2"/>
    </font>
    <font>
      <b/>
      <sz val="18"/>
      <color theme="9" tint="-0.249977111117893"/>
      <name val="Goethe FF Clan"/>
      <family val="2"/>
    </font>
    <font>
      <sz val="11"/>
      <color theme="1"/>
      <name val="Aptos Narrow"/>
      <family val="2"/>
      <scheme val="minor"/>
    </font>
    <font>
      <b/>
      <sz val="14"/>
      <color theme="1"/>
      <name val="Goethe FF Clan"/>
      <family val="2"/>
    </font>
    <font>
      <b/>
      <sz val="16"/>
      <color theme="1"/>
      <name val="Goethe FF Clan"/>
      <family val="2"/>
    </font>
  </fonts>
  <fills count="6">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9" fontId="5" fillId="0" borderId="0" applyFont="0" applyFill="0" applyBorder="0" applyAlignment="0" applyProtection="0"/>
  </cellStyleXfs>
  <cellXfs count="22">
    <xf numFmtId="0" fontId="0" fillId="0" borderId="0" xfId="0"/>
    <xf numFmtId="0" fontId="1" fillId="0" borderId="0" xfId="0" applyFont="1"/>
    <xf numFmtId="0" fontId="2" fillId="0" borderId="1" xfId="0" applyFont="1" applyBorder="1"/>
    <xf numFmtId="0" fontId="1" fillId="0" borderId="1" xfId="0" applyFont="1" applyBorder="1"/>
    <xf numFmtId="0" fontId="3" fillId="3" borderId="1" xfId="0" applyFont="1" applyFill="1" applyBorder="1"/>
    <xf numFmtId="164" fontId="3" fillId="3" borderId="1" xfId="0" applyNumberFormat="1" applyFont="1" applyFill="1" applyBorder="1"/>
    <xf numFmtId="0" fontId="1" fillId="0" borderId="1" xfId="0" applyFont="1" applyBorder="1" applyAlignment="1">
      <alignment wrapText="1"/>
    </xf>
    <xf numFmtId="0" fontId="2" fillId="0" borderId="1" xfId="0" applyFont="1" applyBorder="1" applyAlignment="1">
      <alignment horizontal="center"/>
    </xf>
    <xf numFmtId="0" fontId="6" fillId="4" borderId="1" xfId="0" applyFont="1" applyFill="1" applyBorder="1"/>
    <xf numFmtId="164" fontId="6" fillId="4" borderId="1" xfId="0" applyNumberFormat="1" applyFont="1" applyFill="1" applyBorder="1"/>
    <xf numFmtId="0" fontId="4" fillId="0" borderId="3" xfId="0" applyFont="1" applyBorder="1" applyAlignment="1">
      <alignment vertical="top"/>
    </xf>
    <xf numFmtId="0" fontId="1" fillId="0" borderId="4" xfId="0" applyFont="1" applyBorder="1"/>
    <xf numFmtId="0" fontId="1" fillId="0" borderId="5" xfId="0" applyFont="1" applyBorder="1"/>
    <xf numFmtId="164" fontId="7" fillId="5" borderId="1" xfId="0" applyNumberFormat="1" applyFont="1" applyFill="1" applyBorder="1"/>
    <xf numFmtId="0" fontId="2" fillId="0" borderId="6" xfId="0" applyFont="1" applyBorder="1" applyAlignment="1">
      <alignment horizontal="center" vertical="center"/>
    </xf>
    <xf numFmtId="164" fontId="6" fillId="4" borderId="6" xfId="0" applyNumberFormat="1" applyFont="1" applyFill="1" applyBorder="1"/>
    <xf numFmtId="0" fontId="3" fillId="3" borderId="1" xfId="0" applyFont="1" applyFill="1" applyBorder="1" applyAlignment="1">
      <alignment horizontal="center"/>
    </xf>
    <xf numFmtId="8" fontId="1" fillId="2" borderId="6" xfId="0" applyNumberFormat="1" applyFont="1" applyFill="1" applyBorder="1" applyProtection="1">
      <protection locked="0"/>
    </xf>
    <xf numFmtId="10" fontId="1" fillId="2" borderId="1" xfId="1" applyNumberFormat="1" applyFont="1" applyFill="1" applyBorder="1" applyProtection="1">
      <protection locked="0"/>
    </xf>
    <xf numFmtId="0" fontId="1" fillId="0" borderId="2" xfId="0" applyFont="1" applyBorder="1" applyAlignment="1">
      <alignment horizontal="left" vertical="top" wrapText="1"/>
    </xf>
    <xf numFmtId="0" fontId="7" fillId="5" borderId="1" xfId="0" applyFont="1" applyFill="1" applyBorder="1" applyAlignment="1">
      <alignment horizontal="center"/>
    </xf>
    <xf numFmtId="7" fontId="6" fillId="4" borderId="1" xfId="0" applyNumberFormat="1" applyFont="1" applyFill="1" applyBorder="1"/>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A088-8846-4DE7-A8D6-66BD51005238}">
  <dimension ref="A1:D17"/>
  <sheetViews>
    <sheetView showGridLines="0" tabSelected="1" topLeftCell="A2" workbookViewId="0">
      <selection activeCell="B5" sqref="B5"/>
    </sheetView>
  </sheetViews>
  <sheetFormatPr baseColWidth="10" defaultColWidth="11.42578125" defaultRowHeight="14.25" x14ac:dyDescent="0.2"/>
  <cols>
    <col min="1" max="1" width="84" style="1" customWidth="1"/>
    <col min="2" max="2" width="14.28515625" style="1" customWidth="1"/>
    <col min="3" max="3" width="25.42578125" style="1" customWidth="1"/>
    <col min="4" max="4" width="22.85546875" style="1" customWidth="1"/>
    <col min="5" max="16384" width="11.42578125" style="1"/>
  </cols>
  <sheetData>
    <row r="1" spans="1:4" ht="48" customHeight="1" thickBot="1" x14ac:dyDescent="0.25">
      <c r="A1" s="10" t="s">
        <v>0</v>
      </c>
      <c r="B1" s="11"/>
      <c r="C1" s="11"/>
      <c r="D1" s="12"/>
    </row>
    <row r="2" spans="1:4" ht="273.75" customHeight="1" x14ac:dyDescent="0.2">
      <c r="A2" s="19" t="s">
        <v>17</v>
      </c>
      <c r="B2" s="19"/>
      <c r="C2" s="19"/>
      <c r="D2" s="19"/>
    </row>
    <row r="4" spans="1:4" x14ac:dyDescent="0.2">
      <c r="A4" s="2" t="s">
        <v>1</v>
      </c>
      <c r="B4" s="7" t="s">
        <v>2</v>
      </c>
      <c r="C4" s="16" t="s">
        <v>3</v>
      </c>
      <c r="D4" s="4" t="s">
        <v>4</v>
      </c>
    </row>
    <row r="5" spans="1:4" x14ac:dyDescent="0.2">
      <c r="A5" s="3" t="s">
        <v>5</v>
      </c>
      <c r="B5" s="18"/>
      <c r="C5" s="5">
        <v>20</v>
      </c>
      <c r="D5" s="4">
        <v>10000</v>
      </c>
    </row>
    <row r="6" spans="1:4" x14ac:dyDescent="0.2">
      <c r="A6" s="3" t="s">
        <v>6</v>
      </c>
      <c r="B6" s="18"/>
      <c r="C6" s="5">
        <v>20</v>
      </c>
      <c r="D6" s="4">
        <v>100</v>
      </c>
    </row>
    <row r="7" spans="1:4" x14ac:dyDescent="0.2">
      <c r="A7" s="3" t="s">
        <v>7</v>
      </c>
      <c r="B7" s="18"/>
      <c r="C7" s="5">
        <v>30</v>
      </c>
      <c r="D7" s="4">
        <v>100</v>
      </c>
    </row>
    <row r="8" spans="1:4" ht="18" x14ac:dyDescent="0.25">
      <c r="A8" s="8" t="s">
        <v>8</v>
      </c>
      <c r="B8" s="9"/>
      <c r="C8" s="9"/>
      <c r="D8" s="9">
        <f>(C5*D5)*(1-B5)+(C6*D6)*(1-B6)+(C7*D7)*(1-B7)</f>
        <v>205000</v>
      </c>
    </row>
    <row r="9" spans="1:4" x14ac:dyDescent="0.2">
      <c r="C9" s="3"/>
    </row>
    <row r="10" spans="1:4" x14ac:dyDescent="0.2">
      <c r="A10" s="2" t="s">
        <v>9</v>
      </c>
      <c r="B10" s="14" t="s">
        <v>10</v>
      </c>
      <c r="C10" s="4" t="s">
        <v>4</v>
      </c>
    </row>
    <row r="11" spans="1:4" ht="33" customHeight="1" x14ac:dyDescent="0.2">
      <c r="A11" s="6" t="s">
        <v>11</v>
      </c>
      <c r="B11" s="17"/>
      <c r="C11" s="4">
        <v>180</v>
      </c>
    </row>
    <row r="12" spans="1:4" ht="32.25" customHeight="1" x14ac:dyDescent="0.2">
      <c r="A12" s="6" t="s">
        <v>12</v>
      </c>
      <c r="B12" s="17"/>
      <c r="C12" s="4">
        <v>1000</v>
      </c>
    </row>
    <row r="13" spans="1:4" ht="21" customHeight="1" x14ac:dyDescent="0.2">
      <c r="A13" s="6" t="s">
        <v>13</v>
      </c>
      <c r="B13" s="17"/>
      <c r="C13" s="4">
        <v>1</v>
      </c>
    </row>
    <row r="14" spans="1:4" ht="27.75" customHeight="1" x14ac:dyDescent="0.2">
      <c r="A14" s="6" t="s">
        <v>14</v>
      </c>
      <c r="B14" s="17"/>
      <c r="C14" s="4">
        <v>1</v>
      </c>
    </row>
    <row r="15" spans="1:4" ht="18" x14ac:dyDescent="0.25">
      <c r="A15" s="8" t="s">
        <v>15</v>
      </c>
      <c r="B15" s="15"/>
      <c r="C15" s="21">
        <f>(B11*C11)+(B12*C12)+(B13*C13)+(B14*C14)</f>
        <v>0</v>
      </c>
    </row>
    <row r="17" spans="1:3" ht="20.25" x14ac:dyDescent="0.3">
      <c r="A17" s="20" t="s">
        <v>16</v>
      </c>
      <c r="B17" s="20"/>
      <c r="C17" s="13">
        <f>(D8+C15)*4</f>
        <v>820000</v>
      </c>
    </row>
  </sheetData>
  <sheetProtection algorithmName="SHA-512" hashValue="zdloRO1vG5nx2Lqpuow9g7nGrH9qbXerNDTTtB5H2Kiu3+8UzSf4iJ9ScM6w6CObzkkfwQHr1SdJghUIXEE9fA==" saltValue="/fsQRYHzgyehkn3fSqS74g==" spinCount="100000" sheet="1" selectLockedCells="1"/>
  <mergeCells count="2">
    <mergeCell ref="A2:D2"/>
    <mergeCell ref="A17:B17"/>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3AA68CEA2F62324CAF1D978A430DE098" ma:contentTypeVersion="10" ma:contentTypeDescription="Ein neues Dokument erstellen." ma:contentTypeScope="" ma:versionID="60635946af860f36e2165df3b27a6341">
  <xsd:schema xmlns:xsd="http://www.w3.org/2001/XMLSchema" xmlns:xs="http://www.w3.org/2001/XMLSchema" xmlns:p="http://schemas.microsoft.com/office/2006/metadata/properties" xmlns:ns2="87b5480a-722b-4dfb-86e7-a914aec98dab" xmlns:ns3="d970163b-8ea7-406b-b0e0-2fd0235b856f" targetNamespace="http://schemas.microsoft.com/office/2006/metadata/properties" ma:root="true" ma:fieldsID="e9e065e917ce49f6a9ede1627db2180d" ns2:_="" ns3:_="">
    <xsd:import namespace="87b5480a-722b-4dfb-86e7-a914aec98dab"/>
    <xsd:import namespace="d970163b-8ea7-406b-b0e0-2fd0235b856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b5480a-722b-4dfb-86e7-a914aec98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a98d083d-d29e-4d2c-90d9-9b78849702f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970163b-8ea7-406b-b0e0-2fd0235b856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91fee77-2a4a-4098-9415-dead08510609}" ma:internalName="TaxCatchAll" ma:showField="CatchAllData" ma:web="d970163b-8ea7-406b-b0e0-2fd0235b856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7b5480a-722b-4dfb-86e7-a914aec98dab">
      <Terms xmlns="http://schemas.microsoft.com/office/infopath/2007/PartnerControls"/>
    </lcf76f155ced4ddcb4097134ff3c332f>
    <TaxCatchAll xmlns="d970163b-8ea7-406b-b0e0-2fd0235b856f" xsi:nil="true"/>
  </documentManagement>
</p:properties>
</file>

<file path=customXml/itemProps1.xml><?xml version="1.0" encoding="utf-8"?>
<ds:datastoreItem xmlns:ds="http://schemas.openxmlformats.org/officeDocument/2006/customXml" ds:itemID="{C6FDAF06-5CBC-4AE6-8999-8F519BEC9D6A}">
  <ds:schemaRefs>
    <ds:schemaRef ds:uri="http://schemas.microsoft.com/sharepoint/v3/contenttype/forms"/>
  </ds:schemaRefs>
</ds:datastoreItem>
</file>

<file path=customXml/itemProps2.xml><?xml version="1.0" encoding="utf-8"?>
<ds:datastoreItem xmlns:ds="http://schemas.openxmlformats.org/officeDocument/2006/customXml" ds:itemID="{EBD5CEF3-E5E3-43CD-9452-0AFADE34AE78}"/>
</file>

<file path=customXml/itemProps3.xml><?xml version="1.0" encoding="utf-8"?>
<ds:datastoreItem xmlns:ds="http://schemas.openxmlformats.org/officeDocument/2006/customXml" ds:itemID="{3D0869E1-F6DB-44CC-87F6-0CEB7B3CA196}">
  <ds:schemaRefs>
    <ds:schemaRef ds:uri="http://schemas.microsoft.com/office/2006/metadata/properties"/>
    <ds:schemaRef ds:uri="http://schemas.microsoft.com/office/infopath/2007/PartnerControls"/>
    <ds:schemaRef ds:uri="bce36f76-1425-44fc-8d95-2e2d1e5a31ca"/>
    <ds:schemaRef ds:uri="aa85bb9c-8b48-4336-8f45-17e136e33354"/>
    <ds:schemaRef ds:uri="5a58650c-ece0-4ddd-bf90-b5f008151fc9"/>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Kappelmeier, Dinara</dc:creator>
  <cp:keywords/>
  <dc:description/>
  <cp:lastModifiedBy>Kappelmeier, Dinara</cp:lastModifiedBy>
  <cp:revision/>
  <dcterms:created xsi:type="dcterms:W3CDTF">2026-07-20T07:21:38Z</dcterms:created>
  <dcterms:modified xsi:type="dcterms:W3CDTF">2026-10-12T10:49:59Z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0x0101003AA68CEA2F62324CAF1D978A430DE098</vt:lpwstr>
  </property>
  <property fmtid="{D5CDD505-2E9C-101B-9397-08002B2CF9AE}" pid="3" name="MediaServiceImageTags">
    <vt:lpwstr/>
  </property>
</Properties>
</file>