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7"/>
  <workbookPr showInkAnnotation="0" autoCompressPictures="0"/>
  <mc:AlternateContent xmlns:mc="http://schemas.openxmlformats.org/markup-compatibility/2006">
    <mc:Choice Requires="x15">
      <x15ac:absPath xmlns:x15ac="http://schemas.microsoft.com/office/spreadsheetml/2010/11/ac" url="/Users/portoconsult/Desktop/Consulting_2/Kundenprojekte/AOK_BaWü/5_Porto_2026/3_Vergabe/3_Dokumente_final/"/>
    </mc:Choice>
  </mc:AlternateContent>
  <xr:revisionPtr revIDLastSave="0" documentId="13_ncr:1_{F8BA37EE-A2B0-9E49-8360-FF3E2DD450FF}" xr6:coauthVersionLast="47" xr6:coauthVersionMax="47" xr10:uidLastSave="{00000000-0000-0000-0000-000000000000}"/>
  <bookViews>
    <workbookView xWindow="0" yWindow="0" windowWidth="38400" windowHeight="21600" tabRatio="500" activeTab="4" xr2:uid="{00000000-000D-0000-FFFF-FFFF00000000}"/>
  </bookViews>
  <sheets>
    <sheet name="Ausfüllhinweise" sheetId="1" r:id="rId1"/>
    <sheet name="Preisblatt_LOS_1" sheetId="2" r:id="rId2"/>
    <sheet name="Preisblatt_LOS_2" sheetId="6" r:id="rId3"/>
    <sheet name="Preisblatt_LOS_3" sheetId="7" r:id="rId4"/>
    <sheet name="Preisblatt_LOS_4" sheetId="8" r:id="rId5"/>
  </sheets>
  <definedNames>
    <definedName name="_xlnm.Print_Area" localSheetId="0">Ausfüllhinweise!$A$1:$H$14</definedName>
    <definedName name="_xlnm.Print_Area" localSheetId="1">Preisblatt_LOS_1!$A$1:$H$25</definedName>
    <definedName name="_xlnm.Print_Area" localSheetId="2">Preisblatt_LOS_2!$A$1:$H$25</definedName>
    <definedName name="_xlnm.Print_Area" localSheetId="3">Preisblatt_LOS_3!$A$1:$H$25</definedName>
    <definedName name="_xlnm.Print_Area" localSheetId="4">Preisblatt_LOS_4!$A$1:$H$30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H29" i="8" l="1"/>
  <c r="F27" i="8"/>
  <c r="H27" i="8" s="1"/>
  <c r="F26" i="8"/>
  <c r="H26" i="8" s="1"/>
  <c r="F25" i="8"/>
  <c r="H25" i="8" s="1"/>
  <c r="H28" i="8" s="1"/>
  <c r="F22" i="8"/>
  <c r="H22" i="8" s="1"/>
  <c r="H23" i="8" s="1"/>
  <c r="F19" i="8"/>
  <c r="H19" i="8" s="1"/>
  <c r="F18" i="8"/>
  <c r="H18" i="8" s="1"/>
  <c r="F15" i="8"/>
  <c r="H15" i="8" s="1"/>
  <c r="F14" i="8"/>
  <c r="H14" i="8" s="1"/>
  <c r="F13" i="8"/>
  <c r="H13" i="8" s="1"/>
  <c r="F10" i="8"/>
  <c r="H10" i="8" s="1"/>
  <c r="F9" i="8"/>
  <c r="H9" i="8" s="1"/>
  <c r="H11" i="8" s="1"/>
  <c r="F22" i="7"/>
  <c r="H22" i="7" s="1"/>
  <c r="H23" i="7" s="1"/>
  <c r="F19" i="7"/>
  <c r="H19" i="7" s="1"/>
  <c r="F18" i="7"/>
  <c r="H18" i="7" s="1"/>
  <c r="H20" i="7" s="1"/>
  <c r="F15" i="7"/>
  <c r="H15" i="7" s="1"/>
  <c r="F14" i="7"/>
  <c r="H14" i="7" s="1"/>
  <c r="F13" i="7"/>
  <c r="H13" i="7" s="1"/>
  <c r="H16" i="7" s="1"/>
  <c r="F10" i="7"/>
  <c r="H10" i="7" s="1"/>
  <c r="H9" i="7"/>
  <c r="H11" i="7" s="1"/>
  <c r="F9" i="7"/>
  <c r="F22" i="6"/>
  <c r="H22" i="6" s="1"/>
  <c r="H23" i="6" s="1"/>
  <c r="F19" i="6"/>
  <c r="H19" i="6" s="1"/>
  <c r="F18" i="6"/>
  <c r="H18" i="6" s="1"/>
  <c r="H20" i="6" s="1"/>
  <c r="F15" i="6"/>
  <c r="H15" i="6" s="1"/>
  <c r="F14" i="6"/>
  <c r="H14" i="6" s="1"/>
  <c r="F13" i="6"/>
  <c r="H13" i="6" s="1"/>
  <c r="H16" i="6" s="1"/>
  <c r="F10" i="6"/>
  <c r="H10" i="6" s="1"/>
  <c r="H9" i="6"/>
  <c r="H11" i="6" s="1"/>
  <c r="F9" i="6"/>
  <c r="F22" i="2"/>
  <c r="H22" i="2" s="1"/>
  <c r="H23" i="2" s="1"/>
  <c r="F19" i="2"/>
  <c r="H19" i="2" s="1"/>
  <c r="F18" i="2"/>
  <c r="H18" i="2" s="1"/>
  <c r="F15" i="2"/>
  <c r="H15" i="2" s="1"/>
  <c r="F14" i="2"/>
  <c r="H14" i="2" s="1"/>
  <c r="F13" i="2"/>
  <c r="H13" i="2" s="1"/>
  <c r="F10" i="2"/>
  <c r="H10" i="2" s="1"/>
  <c r="F9" i="2"/>
  <c r="H9" i="2" s="1"/>
  <c r="H20" i="8" l="1"/>
  <c r="H16" i="8"/>
  <c r="H24" i="7"/>
  <c r="H24" i="6"/>
  <c r="H20" i="2"/>
  <c r="H16" i="2"/>
  <c r="H11" i="2" l="1"/>
  <c r="H24" i="2" s="1"/>
</calcChain>
</file>

<file path=xl/sharedStrings.xml><?xml version="1.0" encoding="utf-8"?>
<sst xmlns="http://schemas.openxmlformats.org/spreadsheetml/2006/main" count="188" uniqueCount="57">
  <si>
    <t>Anbieter:</t>
  </si>
  <si>
    <t>Name Firma:</t>
  </si>
  <si>
    <t>PLZ, Ort:</t>
  </si>
  <si>
    <t>Produkt/Dienstleistung</t>
  </si>
  <si>
    <t>Menge pro Jahr</t>
  </si>
  <si>
    <t>Straße, Nr.:</t>
  </si>
  <si>
    <t>Stück</t>
  </si>
  <si>
    <t>Mengen-
einheit</t>
  </si>
  <si>
    <t>Zwischensumme</t>
  </si>
  <si>
    <t xml:space="preserve">Zwischensumme </t>
  </si>
  <si>
    <t>Beim Ausfüllen des Preisblatts zu diesem Vergabeverfahren sind die nachfolgenden Hinweise zwingend zu beachten:</t>
  </si>
  <si>
    <t>1. Der Bieter muss alle gelb unterlegten Felder füllen.</t>
  </si>
  <si>
    <t>2. Alle Preisangaben sind auf 4 Stellen und alle Steuersätze auf 2 Stellen hinter dem Komma anzugeben, eine Formatänderung der Zellen ist unzulässig.</t>
  </si>
  <si>
    <t>5. Ist bei einer wesentlichen Preisposition ein gelb unterlegtes Feld nicht gefüllt, wird das gesamte Angebot von der Wertung ausgeschlossen.</t>
  </si>
  <si>
    <t>Monat</t>
  </si>
  <si>
    <t>Datum, Vor- und Nachname</t>
  </si>
  <si>
    <t>3. Soll für eine Position kein Kostenersatz gefordert werden, ist das Feld in der Spalte "Angebotspreis netto" mit "0,0000" zu füllen.</t>
  </si>
  <si>
    <t>Wertungspreis:</t>
  </si>
  <si>
    <t xml:space="preserve">4. Ist die angebotene Leistung von der Umsatzsteuer befreit, ist das Feld in der Spalte "Umsatzsteuer Satz in %" mit "0,00" zu füllen. </t>
  </si>
  <si>
    <t>Angebots-
preis
Briefbe-
förderung
pro 
Stück</t>
  </si>
  <si>
    <t>1.1. Abholung/Kundenbetreuung</t>
  </si>
  <si>
    <t>Angebots-
preis
Dienst-leistung
pro 
Stück</t>
  </si>
  <si>
    <t>Pauschale für Migration, einmalig</t>
  </si>
  <si>
    <t>pauschal</t>
  </si>
  <si>
    <t>Ausfüllhinweise zu den Preisblättern LOS 1 - 4</t>
  </si>
  <si>
    <t>Offenes Verfahren gem. § 15 VgV: Briefbeförderung aus Zentraldruck</t>
  </si>
  <si>
    <t>Offenes Verfahren gem. § 15 VgV: 
Briefbeförderung aus Zentraldruck</t>
  </si>
  <si>
    <t>Pauschale für tägliche Abholung (Mo. - Fr.) in 88250 Weingarten, pro Monat</t>
  </si>
  <si>
    <t>Preisblatt Los 1
(BaWü Nord)</t>
  </si>
  <si>
    <t>Preisblatt Los 2
(BaWü West)</t>
  </si>
  <si>
    <t>Preisblatt Los 3
(BaWü Ost)</t>
  </si>
  <si>
    <t>Preisblatt Los 4
(Rest BRD+Ausland)</t>
  </si>
  <si>
    <t>Porto Auslandsbrief C6/5 
(max. 235*125*5mm) bis 20g</t>
  </si>
  <si>
    <t>Porto Auslandsbrief C4 
(max. 353*250*30mm) bis 1.000g</t>
  </si>
  <si>
    <t>Porto Auslandsbrief C6/5 
(max. 235*125*10mm) bis 50g</t>
  </si>
  <si>
    <t>1.4. Sonstiges</t>
  </si>
  <si>
    <t>Premiumadress Report oder vergleichbar</t>
  </si>
  <si>
    <r>
      <t xml:space="preserve">1.2. Inlandssendungen, </t>
    </r>
    <r>
      <rPr>
        <b/>
        <u/>
        <sz val="11"/>
        <color theme="1"/>
        <rFont val="Arial"/>
        <family val="2"/>
      </rPr>
      <t>Zustellung E+3</t>
    </r>
    <r>
      <rPr>
        <u/>
        <sz val="11"/>
        <color theme="1"/>
        <rFont val="Arial"/>
        <family val="2"/>
      </rPr>
      <t xml:space="preserve"> (in LR 70, 71 und 72)</t>
    </r>
  </si>
  <si>
    <r>
      <t xml:space="preserve">1.3. Inlandssendungen, </t>
    </r>
    <r>
      <rPr>
        <b/>
        <u/>
        <sz val="11"/>
        <color theme="1"/>
        <rFont val="Arial"/>
        <family val="2"/>
      </rPr>
      <t>Zustellung E+1</t>
    </r>
    <r>
      <rPr>
        <u/>
        <sz val="11"/>
        <color theme="1"/>
        <rFont val="Arial"/>
        <family val="2"/>
      </rPr>
      <t xml:space="preserve"> (in LR 70, 71 und 72)</t>
    </r>
  </si>
  <si>
    <t xml:space="preserve">6.
Bei der Preisposition "Angebotspreis Briefbeförderung pro Stück" handelt es sich um eine Universaldienstleistung gemäß § 16, Abs. 1., Ziffer 1., einschl. Teilleistungen im Sinne des § 54, Abs. 1, PostG. Bei der Preisposition "Angebotsporeis Dienstleistung pro Stück" sind alle sonstigen Preise einzutragen, die der Versandvorbereitung dienen.
Achtung: Angebotspreis ist der Nettopreis je Leistungsposition. Der jeweilige Mehrwertsteuersatz wird aus informatorischen Gründen abgefragt, fließt jedoch nicht in die Preiswertung ein. </t>
  </si>
  <si>
    <t>Summe
Angebots-
preis 
netto
pro Stück</t>
  </si>
  <si>
    <t>Umsatz-
steuer
in %</t>
  </si>
  <si>
    <t>Wertungspreis netto</t>
  </si>
  <si>
    <t xml:space="preserve">1.2. Inlandssendungen, Zustellung E+3 (in LR 78 und 79)								</t>
  </si>
  <si>
    <t xml:space="preserve">1.3. Inlandssendungen, Zustellung E+1 (in LR 78 und 79)								</t>
  </si>
  <si>
    <t xml:space="preserve">1.2. Inlandssendungen, Zustellung E+3 (in LR 88 und 89)							</t>
  </si>
  <si>
    <t xml:space="preserve">1.3. Inlandssendungen, Zustellung E+1 (in LR 88 und 89)						</t>
  </si>
  <si>
    <t xml:space="preserve">1.2. Inlandssendungen, Zustellung E+3 (bundesweit ohne LR 70-72, 78, 79, 88 und 89)				</t>
  </si>
  <si>
    <t xml:space="preserve">1.3. Inlandssendungen, Zustellung E+1 (bundesweit ohne LR 70-72, 78, 79, 88 und 89)		</t>
  </si>
  <si>
    <t xml:space="preserve">1.5. Auslandssendungen		</t>
  </si>
  <si>
    <t>Vergabe-Nr.: AOKBW-2026-GB9.04/PDL-05</t>
  </si>
  <si>
    <t>Porto Brief C6/5
(max. 235*125*5mm) bis 20g</t>
  </si>
  <si>
    <t>Porto Brief C6/5
(max. 235*125*10mm) bis 50g</t>
  </si>
  <si>
    <t>Porto Brief C4
(max. 353*250*30mm) bis 1.000g</t>
  </si>
  <si>
    <t>Auftraggeberin: 
AOK Baden-Württemberg
Presselstraße 19
70191 Stuttgart</t>
  </si>
  <si>
    <t xml:space="preserve">Auftraggeberin: AOK Baden-Württemberg, Stuttgart												</t>
  </si>
  <si>
    <t xml:space="preserve">7. 
Sofern es sich bei dem Anbieter um ein sogenanntes "Konsolidierungsunternehmen" handelt, das ausschließlich die DPAG als Nachunternehmer in der Zustellung nutzt, ist für die Sendungen gemäß Ziffer 1.2. des Preisblatts die Frankatur durch den Druckdienstleister der Auftraggeberin vorgesehen (Details gem. Kapitel 2.5. a) der Leistungsbeschreibung). Sollte der Anbieter die Frankatur selbst vornehmen, sind die Frankierkosten im "Angebotspreis Dienstleistung pro Stück" einzupreisen. Die technischen Voraussetzungen für den Teilleistungsrabatt ID und den Freimachungsrabatt der DPAG wird der Druckdienstleister der Auftraggeberin durch die DV-Freimachung erfüllen. Der Konsolidierer kann daher davon ausgehen, dass er die aktuell gültigen Rabattsätze der DPAG gutgeschrieben bekommt. Der Bieter muss neben den Teilleistungsrabatten somit den Teilleistungssrabatt ID und den DV-Freimachungsrabatt  im "Angebotspreis Briefbeförderung pro Stück" berücksichtigen.
Handelt es sich bei dem Anbieter um einen sogenannten "Privaten Briefdienst", können die Sendungen mit einem UPOC frankiert werden (Details gem. Kapitel 2.5. b) der Leistungsbeschreibung). Bei Eigenfrankierung durch den BDL sind Frankierkosten im "Angebotspreis Dienstleistung pro Stück" einzupreisen. Sofern der Bieter die DPAG teilweise als Nachunternehmer nutzt, erfolgt die Vergütung von Rabatten für Teilleistungsrabatt ID und Freimachung für diesen Teil der Sendungen an den Anbieter. Entsprechend sind die Rabatte für diesen Teil der Sendungen im "Angebotspreis Briefbeförderung pro Stück" zu berücksichtigen.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</si>
</sst>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quot;€&quot;"/>
    <numFmt numFmtId="165" formatCode="#,##0.00\ &quot;€&quot;"/>
  </numFmts>
  <fonts count="23" x14ac:knownFonts="1">
    <font>
      <sz val="12"/>
      <color theme="1"/>
      <name val="Arial"/>
      <family val="2"/>
    </font>
    <font>
      <sz val="11"/>
      <color theme="1"/>
      <name val="Arial"/>
      <family val="2"/>
    </font>
    <font>
      <b/>
      <sz val="24"/>
      <color theme="1"/>
      <name val="Arial"/>
      <family val="2"/>
    </font>
    <font>
      <u/>
      <sz val="12"/>
      <color theme="10"/>
      <name val="Arial"/>
      <family val="2"/>
    </font>
    <font>
      <u/>
      <sz val="12"/>
      <color theme="11"/>
      <name val="Arial"/>
      <family val="2"/>
    </font>
    <font>
      <sz val="8"/>
      <name val="Arial"/>
      <family val="2"/>
    </font>
    <font>
      <sz val="11"/>
      <color theme="1"/>
      <name val="Arial"/>
      <family val="2"/>
    </font>
    <font>
      <b/>
      <sz val="11"/>
      <color theme="1"/>
      <name val="Arial"/>
      <family val="2"/>
    </font>
    <font>
      <sz val="10"/>
      <color theme="1"/>
      <name val="Arial"/>
      <family val="2"/>
    </font>
    <font>
      <u/>
      <sz val="11"/>
      <color theme="1"/>
      <name val="Arial"/>
      <family val="2"/>
    </font>
    <font>
      <b/>
      <sz val="16"/>
      <color theme="1"/>
      <name val="Arial"/>
      <family val="2"/>
    </font>
    <font>
      <sz val="16"/>
      <color theme="1"/>
      <name val="Arial"/>
      <family val="2"/>
    </font>
    <font>
      <b/>
      <sz val="12"/>
      <color theme="1"/>
      <name val="Arial"/>
      <family val="2"/>
    </font>
    <font>
      <b/>
      <sz val="11"/>
      <color theme="0"/>
      <name val="Arial"/>
      <family val="2"/>
    </font>
    <font>
      <b/>
      <u/>
      <sz val="11"/>
      <color theme="1"/>
      <name val="Arial"/>
      <family val="2"/>
    </font>
    <font>
      <sz val="11"/>
      <name val="Arial"/>
      <family val="2"/>
    </font>
    <font>
      <sz val="12"/>
      <name val="Arial"/>
      <family val="2"/>
    </font>
    <font>
      <sz val="12"/>
      <color rgb="FFFF0000"/>
      <name val="Arial"/>
      <family val="2"/>
    </font>
    <font>
      <b/>
      <sz val="20"/>
      <color theme="1"/>
      <name val="Arial"/>
      <family val="2"/>
    </font>
    <font>
      <sz val="20"/>
      <color theme="1"/>
      <name val="Arial"/>
      <family val="2"/>
    </font>
    <font>
      <sz val="16"/>
      <name val="Arial"/>
      <family val="2"/>
    </font>
    <font>
      <b/>
      <sz val="22"/>
      <color theme="1"/>
      <name val="Arial"/>
      <family val="2"/>
    </font>
    <font>
      <sz val="22"/>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6" tint="-0.499984740745262"/>
        <bgColor indexed="64"/>
      </patternFill>
    </fill>
  </fills>
  <borders count="23">
    <border>
      <left/>
      <right/>
      <top/>
      <bottom/>
      <diagonal/>
    </border>
    <border>
      <left style="thin">
        <color auto="1"/>
      </left>
      <right style="thin">
        <color auto="1"/>
      </right>
      <top style="thick">
        <color auto="1"/>
      </top>
      <bottom style="thick">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medium">
        <color auto="1"/>
      </top>
      <bottom style="medium">
        <color auto="1"/>
      </bottom>
      <diagonal/>
    </border>
    <border>
      <left style="thin">
        <color auto="1"/>
      </left>
      <right style="hair">
        <color auto="1"/>
      </right>
      <top/>
      <bottom style="hair">
        <color auto="1"/>
      </bottom>
      <diagonal/>
    </border>
    <border>
      <left style="hair">
        <color auto="1"/>
      </left>
      <right style="hair">
        <color auto="1"/>
      </right>
      <top/>
      <bottom/>
      <diagonal/>
    </border>
    <border>
      <left/>
      <right style="thin">
        <color auto="1"/>
      </right>
      <top/>
      <bottom style="hair">
        <color auto="1"/>
      </bottom>
      <diagonal/>
    </border>
    <border>
      <left style="thin">
        <color auto="1"/>
      </left>
      <right/>
      <top style="hair">
        <color auto="1"/>
      </top>
      <bottom style="medium">
        <color indexed="64"/>
      </bottom>
      <diagonal/>
    </border>
    <border>
      <left/>
      <right/>
      <top style="hair">
        <color auto="1"/>
      </top>
      <bottom style="medium">
        <color indexed="64"/>
      </bottom>
      <diagonal/>
    </border>
    <border>
      <left/>
      <right style="thin">
        <color auto="1"/>
      </right>
      <top style="hair">
        <color auto="1"/>
      </top>
      <bottom style="medium">
        <color indexed="64"/>
      </bottom>
      <diagonal/>
    </border>
    <border>
      <left style="hair">
        <color auto="1"/>
      </left>
      <right/>
      <top/>
      <bottom/>
      <diagonal/>
    </border>
    <border>
      <left/>
      <right style="thick">
        <color auto="1"/>
      </right>
      <top/>
      <bottom/>
      <diagonal/>
    </border>
    <border>
      <left style="thick">
        <color auto="1"/>
      </left>
      <right style="thick">
        <color auto="1"/>
      </right>
      <top/>
      <bottom style="thick">
        <color auto="1"/>
      </bottom>
      <diagonal/>
    </border>
    <border>
      <left/>
      <right style="thin">
        <color auto="1"/>
      </right>
      <top/>
      <bottom style="medium">
        <color indexed="64"/>
      </bottom>
      <diagonal/>
    </border>
    <border>
      <left/>
      <right/>
      <top style="thick">
        <color auto="1"/>
      </top>
      <bottom style="medium">
        <color indexed="64"/>
      </bottom>
      <diagonal/>
    </border>
    <border>
      <left/>
      <right style="hair">
        <color auto="1"/>
      </right>
      <top style="hair">
        <color auto="1"/>
      </top>
      <bottom style="medium">
        <color indexed="64"/>
      </bottom>
      <diagonal/>
    </border>
    <border>
      <left/>
      <right style="hair">
        <color auto="1"/>
      </right>
      <top style="hair">
        <color auto="1"/>
      </top>
      <bottom style="hair">
        <color auto="1"/>
      </bottom>
      <diagonal/>
    </border>
    <border>
      <left/>
      <right style="hair">
        <color auto="1"/>
      </right>
      <top/>
      <bottom/>
      <diagonal/>
    </border>
    <border>
      <left style="thick">
        <color auto="1"/>
      </left>
      <right/>
      <top style="medium">
        <color indexed="64"/>
      </top>
      <bottom style="thick">
        <color auto="1"/>
      </bottom>
      <diagonal/>
    </border>
    <border>
      <left/>
      <right style="thick">
        <color auto="1"/>
      </right>
      <top style="medium">
        <color indexed="64"/>
      </top>
      <bottom style="thick">
        <color auto="1"/>
      </bottom>
      <diagonal/>
    </border>
    <border>
      <left style="hair">
        <color auto="1"/>
      </left>
      <right style="hair">
        <color auto="1"/>
      </right>
      <top style="medium">
        <color indexed="64"/>
      </top>
      <bottom style="hair">
        <color auto="1"/>
      </bottom>
      <diagonal/>
    </border>
  </borders>
  <cellStyleXfs count="41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64">
    <xf numFmtId="0" fontId="0" fillId="0" borderId="0" xfId="0"/>
    <xf numFmtId="0" fontId="6" fillId="0" borderId="0" xfId="0" applyFont="1"/>
    <xf numFmtId="0" fontId="6" fillId="0" borderId="0" xfId="0" applyFont="1" applyAlignment="1">
      <alignment vertical="top"/>
    </xf>
    <xf numFmtId="3" fontId="6" fillId="3" borderId="2" xfId="0" applyNumberFormat="1" applyFont="1" applyFill="1" applyBorder="1"/>
    <xf numFmtId="0" fontId="6" fillId="3" borderId="2" xfId="0" applyFont="1" applyFill="1" applyBorder="1" applyAlignment="1">
      <alignment horizontal="center" wrapText="1"/>
    </xf>
    <xf numFmtId="3" fontId="6" fillId="3" borderId="4" xfId="0" applyNumberFormat="1" applyFont="1" applyFill="1" applyBorder="1"/>
    <xf numFmtId="0" fontId="11" fillId="0" borderId="0" xfId="0" applyFont="1"/>
    <xf numFmtId="0" fontId="6" fillId="3" borderId="4" xfId="0" applyFont="1" applyFill="1" applyBorder="1" applyAlignment="1">
      <alignment horizontal="center" wrapText="1"/>
    </xf>
    <xf numFmtId="0" fontId="1" fillId="3" borderId="3" xfId="0" applyFont="1" applyFill="1" applyBorder="1" applyAlignment="1">
      <alignment wrapText="1"/>
    </xf>
    <xf numFmtId="0" fontId="1" fillId="3" borderId="6" xfId="0" applyFont="1" applyFill="1" applyBorder="1" applyAlignment="1">
      <alignment wrapText="1"/>
    </xf>
    <xf numFmtId="0" fontId="22" fillId="0" borderId="0" xfId="0" applyFont="1" applyAlignment="1">
      <alignment horizontal="right"/>
    </xf>
    <xf numFmtId="0" fontId="17" fillId="0" borderId="0" xfId="0" applyFont="1"/>
    <xf numFmtId="0" fontId="2" fillId="0" borderId="0" xfId="0" applyFont="1"/>
    <xf numFmtId="0" fontId="13" fillId="4" borderId="1" xfId="0" applyFont="1" applyFill="1" applyBorder="1" applyAlignment="1">
      <alignment wrapText="1"/>
    </xf>
    <xf numFmtId="0" fontId="13" fillId="4" borderId="1" xfId="0" applyFont="1" applyFill="1" applyBorder="1" applyAlignment="1">
      <alignment horizontal="center" wrapText="1"/>
    </xf>
    <xf numFmtId="0" fontId="8" fillId="0" borderId="0" xfId="0" applyFont="1"/>
    <xf numFmtId="0" fontId="15" fillId="3" borderId="6" xfId="0" applyFont="1" applyFill="1" applyBorder="1" applyAlignment="1">
      <alignment horizontal="left" wrapText="1"/>
    </xf>
    <xf numFmtId="0" fontId="1" fillId="3" borderId="4" xfId="0" applyFont="1" applyFill="1" applyBorder="1" applyAlignment="1">
      <alignment horizontal="center" wrapText="1"/>
    </xf>
    <xf numFmtId="0" fontId="6" fillId="3" borderId="4" xfId="0" applyFont="1" applyFill="1" applyBorder="1" applyAlignment="1">
      <alignment horizontal="center"/>
    </xf>
    <xf numFmtId="164" fontId="6" fillId="3" borderId="22" xfId="0" applyNumberFormat="1" applyFont="1" applyFill="1" applyBorder="1"/>
    <xf numFmtId="165" fontId="6" fillId="3" borderId="8" xfId="0" applyNumberFormat="1" applyFont="1" applyFill="1" applyBorder="1"/>
    <xf numFmtId="164" fontId="6" fillId="3" borderId="4" xfId="0" applyNumberFormat="1" applyFont="1" applyFill="1" applyBorder="1"/>
    <xf numFmtId="165" fontId="7" fillId="3" borderId="15" xfId="0" applyNumberFormat="1" applyFont="1" applyFill="1" applyBorder="1"/>
    <xf numFmtId="165" fontId="7" fillId="3" borderId="11" xfId="0" applyNumberFormat="1" applyFont="1" applyFill="1" applyBorder="1"/>
    <xf numFmtId="165" fontId="12" fillId="3" borderId="14" xfId="0" applyNumberFormat="1" applyFont="1" applyFill="1" applyBorder="1"/>
    <xf numFmtId="0" fontId="7" fillId="0" borderId="0" xfId="0" applyFont="1" applyAlignment="1">
      <alignment vertical="top" wrapText="1"/>
    </xf>
    <xf numFmtId="164" fontId="6" fillId="2" borderId="18" xfId="0" applyNumberFormat="1" applyFont="1" applyFill="1" applyBorder="1" applyProtection="1">
      <protection locked="0"/>
    </xf>
    <xf numFmtId="164" fontId="6" fillId="2" borderId="19" xfId="0" applyNumberFormat="1" applyFont="1" applyFill="1" applyBorder="1" applyProtection="1">
      <protection locked="0"/>
    </xf>
    <xf numFmtId="10" fontId="6" fillId="2" borderId="18" xfId="0" applyNumberFormat="1" applyFont="1" applyFill="1" applyBorder="1" applyProtection="1">
      <protection locked="0"/>
    </xf>
    <xf numFmtId="10" fontId="6" fillId="2" borderId="19" xfId="0" applyNumberFormat="1" applyFont="1" applyFill="1" applyBorder="1" applyProtection="1">
      <protection locked="0"/>
    </xf>
    <xf numFmtId="164" fontId="6" fillId="2" borderId="7" xfId="0" applyNumberFormat="1" applyFont="1" applyFill="1" applyBorder="1" applyProtection="1">
      <protection locked="0"/>
    </xf>
    <xf numFmtId="164" fontId="6" fillId="2" borderId="2" xfId="0" applyNumberFormat="1" applyFont="1" applyFill="1" applyBorder="1" applyProtection="1">
      <protection locked="0"/>
    </xf>
    <xf numFmtId="10" fontId="6" fillId="2" borderId="7" xfId="0" applyNumberFormat="1" applyFont="1" applyFill="1" applyBorder="1" applyProtection="1">
      <protection locked="0"/>
    </xf>
    <xf numFmtId="10" fontId="6" fillId="2" borderId="2" xfId="0" applyNumberFormat="1" applyFont="1" applyFill="1" applyBorder="1" applyProtection="1">
      <protection locked="0"/>
    </xf>
    <xf numFmtId="0" fontId="9" fillId="0" borderId="16" xfId="0" applyFont="1" applyBorder="1" applyAlignment="1">
      <alignment wrapText="1"/>
    </xf>
    <xf numFmtId="0" fontId="0" fillId="0" borderId="16" xfId="0" applyBorder="1"/>
    <xf numFmtId="0" fontId="9" fillId="0" borderId="5" xfId="0" applyFont="1" applyBorder="1" applyAlignment="1">
      <alignment wrapText="1"/>
    </xf>
    <xf numFmtId="0" fontId="0" fillId="0" borderId="5" xfId="0" applyBorder="1"/>
    <xf numFmtId="0" fontId="21" fillId="0" borderId="0" xfId="0" applyFont="1" applyAlignment="1">
      <alignment horizontal="right" wrapText="1"/>
    </xf>
    <xf numFmtId="0" fontId="0" fillId="0" borderId="0" xfId="0" applyAlignment="1">
      <alignment horizontal="right"/>
    </xf>
    <xf numFmtId="0" fontId="0" fillId="2" borderId="0" xfId="0" applyFill="1" applyProtection="1">
      <protection locked="0"/>
    </xf>
    <xf numFmtId="0" fontId="0" fillId="0" borderId="0" xfId="0" applyProtection="1">
      <protection locked="0"/>
    </xf>
    <xf numFmtId="0" fontId="1" fillId="0" borderId="0" xfId="0" applyFont="1" applyAlignment="1">
      <alignment wrapText="1"/>
    </xf>
    <xf numFmtId="0" fontId="0" fillId="0" borderId="0" xfId="0"/>
    <xf numFmtId="0" fontId="6" fillId="0" borderId="0" xfId="0" applyFont="1"/>
    <xf numFmtId="0" fontId="18" fillId="0" borderId="0" xfId="0" applyFont="1"/>
    <xf numFmtId="0" fontId="19" fillId="0" borderId="0" xfId="0" applyFont="1"/>
    <xf numFmtId="0" fontId="7" fillId="0" borderId="0" xfId="0" applyFont="1"/>
    <xf numFmtId="0" fontId="15" fillId="0" borderId="0" xfId="0" applyFont="1"/>
    <xf numFmtId="0" fontId="16" fillId="0" borderId="0" xfId="0" applyFont="1"/>
    <xf numFmtId="164" fontId="6" fillId="2" borderId="12" xfId="0" applyNumberFormat="1" applyFont="1" applyFill="1" applyBorder="1" applyProtection="1">
      <protection locked="0"/>
    </xf>
    <xf numFmtId="0" fontId="0" fillId="0" borderId="13" xfId="0" applyBorder="1" applyProtection="1">
      <protection locked="0"/>
    </xf>
    <xf numFmtId="0" fontId="7" fillId="3" borderId="9" xfId="0" applyFont="1" applyFill="1" applyBorder="1" applyAlignment="1">
      <alignment wrapText="1"/>
    </xf>
    <xf numFmtId="0" fontId="0" fillId="0" borderId="10" xfId="0" applyBorder="1"/>
    <xf numFmtId="0" fontId="0" fillId="0" borderId="17" xfId="0" applyBorder="1"/>
    <xf numFmtId="165" fontId="12" fillId="3" borderId="20" xfId="0" applyNumberFormat="1" applyFont="1" applyFill="1" applyBorder="1"/>
    <xf numFmtId="0" fontId="0" fillId="0" borderId="21" xfId="0" applyBorder="1"/>
    <xf numFmtId="0" fontId="1" fillId="0" borderId="0" xfId="0" applyFont="1" applyAlignment="1">
      <alignment vertical="top" wrapText="1"/>
    </xf>
    <xf numFmtId="0" fontId="0" fillId="0" borderId="0" xfId="0" applyAlignment="1">
      <alignment vertical="top" wrapText="1"/>
    </xf>
    <xf numFmtId="0" fontId="10" fillId="0" borderId="0" xfId="0" applyFont="1" applyAlignment="1">
      <alignment horizontal="center"/>
    </xf>
    <xf numFmtId="0" fontId="0" fillId="0" borderId="0" xfId="0" applyAlignment="1">
      <alignment horizontal="center"/>
    </xf>
    <xf numFmtId="0" fontId="11" fillId="0" borderId="0" xfId="0" applyFont="1" applyAlignment="1">
      <alignment horizontal="center"/>
    </xf>
    <xf numFmtId="0" fontId="20" fillId="0" borderId="0" xfId="0" applyFont="1" applyAlignment="1">
      <alignment horizontal="center"/>
    </xf>
    <xf numFmtId="0" fontId="16" fillId="0" borderId="0" xfId="0" applyFont="1" applyAlignment="1">
      <alignment horizontal="center"/>
    </xf>
  </cellXfs>
  <cellStyles count="415">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4" builtinId="9" hidden="1"/>
    <cellStyle name="Besuchter Hyperlink" xfId="76" builtinId="9" hidden="1"/>
    <cellStyle name="Besuchter Hyperlink" xfId="78" builtinId="9" hidden="1"/>
    <cellStyle name="Besuchter Hyperlink" xfId="80" builtinId="9" hidden="1"/>
    <cellStyle name="Besuchter Hyperlink" xfId="82" builtinId="9" hidden="1"/>
    <cellStyle name="Besuchter Hyperlink" xfId="84" builtinId="9" hidden="1"/>
    <cellStyle name="Besuchter Hyperlink" xfId="86" builtinId="9" hidden="1"/>
    <cellStyle name="Besuchter Hyperlink" xfId="88" builtinId="9" hidden="1"/>
    <cellStyle name="Besuchter Hyperlink" xfId="90" builtinId="9" hidden="1"/>
    <cellStyle name="Besuchter Hyperlink" xfId="92" builtinId="9" hidden="1"/>
    <cellStyle name="Besuchter Hyperlink" xfId="94" builtinId="9" hidden="1"/>
    <cellStyle name="Besuchter Hyperlink" xfId="96" builtinId="9" hidden="1"/>
    <cellStyle name="Besuchter Hyperlink" xfId="98" builtinId="9" hidden="1"/>
    <cellStyle name="Besuchter Hyperlink" xfId="100" builtinId="9" hidden="1"/>
    <cellStyle name="Besuchter Hyperlink" xfId="102" builtinId="9" hidden="1"/>
    <cellStyle name="Besuchter Hyperlink" xfId="104" builtinId="9" hidden="1"/>
    <cellStyle name="Besuchter Hyperlink" xfId="106" builtinId="9" hidden="1"/>
    <cellStyle name="Besuchter Hyperlink" xfId="108" builtinId="9" hidden="1"/>
    <cellStyle name="Besuchter Hyperlink" xfId="110" builtinId="9" hidden="1"/>
    <cellStyle name="Besuchter Hyperlink" xfId="112" builtinId="9" hidden="1"/>
    <cellStyle name="Besuchter Hyperlink" xfId="114" builtinId="9" hidden="1"/>
    <cellStyle name="Besuchter Hyperlink" xfId="116" builtinId="9" hidden="1"/>
    <cellStyle name="Besuchter Hyperlink" xfId="118" builtinId="9" hidden="1"/>
    <cellStyle name="Besuchter Hyperlink" xfId="120" builtinId="9" hidden="1"/>
    <cellStyle name="Besuchter Hyperlink" xfId="122" builtinId="9" hidden="1"/>
    <cellStyle name="Besuchter Hyperlink" xfId="124" builtinId="9" hidden="1"/>
    <cellStyle name="Besuchter Hyperlink" xfId="126" builtinId="9" hidden="1"/>
    <cellStyle name="Besuchter Hyperlink" xfId="128" builtinId="9" hidden="1"/>
    <cellStyle name="Besuchter Hyperlink" xfId="130" builtinId="9" hidden="1"/>
    <cellStyle name="Besuchter Hyperlink" xfId="132" builtinId="9" hidden="1"/>
    <cellStyle name="Besuchter Hyperlink" xfId="134" builtinId="9" hidden="1"/>
    <cellStyle name="Besuchter Hyperlink" xfId="136" builtinId="9" hidden="1"/>
    <cellStyle name="Besuchter Hyperlink" xfId="138" builtinId="9" hidden="1"/>
    <cellStyle name="Besuchter Hyperlink" xfId="140" builtinId="9" hidden="1"/>
    <cellStyle name="Besuchter Hyperlink" xfId="142" builtinId="9" hidden="1"/>
    <cellStyle name="Besuchter Hyperlink" xfId="144" builtinId="9" hidden="1"/>
    <cellStyle name="Besuchter Hyperlink" xfId="146" builtinId="9" hidden="1"/>
    <cellStyle name="Besuchter Hyperlink" xfId="148" builtinId="9" hidden="1"/>
    <cellStyle name="Besuchter Hyperlink" xfId="150" builtinId="9" hidden="1"/>
    <cellStyle name="Besuchter Hyperlink" xfId="152" builtinId="9" hidden="1"/>
    <cellStyle name="Besuchter Hyperlink" xfId="154" builtinId="9" hidden="1"/>
    <cellStyle name="Besuchter Hyperlink" xfId="156" builtinId="9" hidden="1"/>
    <cellStyle name="Besuchter Hyperlink" xfId="158" builtinId="9" hidden="1"/>
    <cellStyle name="Besuchter Hyperlink" xfId="160" builtinId="9" hidden="1"/>
    <cellStyle name="Besuchter Hyperlink" xfId="162" builtinId="9" hidden="1"/>
    <cellStyle name="Besuchter Hyperlink" xfId="164" builtinId="9" hidden="1"/>
    <cellStyle name="Besuchter Hyperlink" xfId="166" builtinId="9" hidden="1"/>
    <cellStyle name="Besuchter Hyperlink" xfId="168" builtinId="9" hidden="1"/>
    <cellStyle name="Besuchter Hyperlink" xfId="170" builtinId="9" hidden="1"/>
    <cellStyle name="Besuchter Hyperlink" xfId="172" builtinId="9" hidden="1"/>
    <cellStyle name="Besuchter Hyperlink" xfId="174" builtinId="9" hidden="1"/>
    <cellStyle name="Besuchter Hyperlink" xfId="176" builtinId="9" hidden="1"/>
    <cellStyle name="Besuchter Hyperlink" xfId="178" builtinId="9" hidden="1"/>
    <cellStyle name="Besuchter Hyperlink" xfId="180" builtinId="9" hidden="1"/>
    <cellStyle name="Besuchter Hyperlink" xfId="182" builtinId="9" hidden="1"/>
    <cellStyle name="Besuchter Hyperlink" xfId="184" builtinId="9" hidden="1"/>
    <cellStyle name="Besuchter Hyperlink" xfId="186" builtinId="9" hidden="1"/>
    <cellStyle name="Besuchter Hyperlink" xfId="188" builtinId="9" hidden="1"/>
    <cellStyle name="Besuchter Hyperlink" xfId="190" builtinId="9" hidden="1"/>
    <cellStyle name="Besuchter Hyperlink" xfId="192" builtinId="9" hidden="1"/>
    <cellStyle name="Besuchter Hyperlink" xfId="194" builtinId="9" hidden="1"/>
    <cellStyle name="Besuchter Hyperlink" xfId="196" builtinId="9" hidden="1"/>
    <cellStyle name="Besuchter Hyperlink" xfId="198" builtinId="9" hidden="1"/>
    <cellStyle name="Besuchter Hyperlink" xfId="200" builtinId="9" hidden="1"/>
    <cellStyle name="Besuchter Hyperlink" xfId="202" builtinId="9" hidden="1"/>
    <cellStyle name="Besuchter Hyperlink" xfId="204" builtinId="9" hidden="1"/>
    <cellStyle name="Besuchter Hyperlink" xfId="206" builtinId="9" hidden="1"/>
    <cellStyle name="Besuchter Hyperlink" xfId="208" builtinId="9" hidden="1"/>
    <cellStyle name="Besuchter Hyperlink" xfId="210" builtinId="9" hidden="1"/>
    <cellStyle name="Besuchter Hyperlink" xfId="212" builtinId="9" hidden="1"/>
    <cellStyle name="Besuchter Hyperlink" xfId="214" builtinId="9" hidden="1"/>
    <cellStyle name="Besuchter Hyperlink" xfId="216" builtinId="9" hidden="1"/>
    <cellStyle name="Besuchter Hyperlink" xfId="218" builtinId="9" hidden="1"/>
    <cellStyle name="Besuchter Hyperlink" xfId="220" builtinId="9" hidden="1"/>
    <cellStyle name="Besuchter Hyperlink" xfId="222" builtinId="9" hidden="1"/>
    <cellStyle name="Besuchter Hyperlink" xfId="224" builtinId="9" hidden="1"/>
    <cellStyle name="Besuchter Hyperlink" xfId="226" builtinId="9" hidden="1"/>
    <cellStyle name="Besuchter Hyperlink" xfId="228" builtinId="9" hidden="1"/>
    <cellStyle name="Besuchter Hyperlink" xfId="230" builtinId="9" hidden="1"/>
    <cellStyle name="Besuchter Hyperlink" xfId="232" builtinId="9" hidden="1"/>
    <cellStyle name="Besuchter Hyperlink" xfId="234" builtinId="9" hidden="1"/>
    <cellStyle name="Besuchter Hyperlink" xfId="236" builtinId="9" hidden="1"/>
    <cellStyle name="Besuchter Hyperlink" xfId="238" builtinId="9" hidden="1"/>
    <cellStyle name="Besuchter Hyperlink" xfId="240" builtinId="9" hidden="1"/>
    <cellStyle name="Besuchter Hyperlink" xfId="242" builtinId="9" hidden="1"/>
    <cellStyle name="Besuchter Hyperlink" xfId="244" builtinId="9" hidden="1"/>
    <cellStyle name="Besuchter Hyperlink" xfId="246" builtinId="9" hidden="1"/>
    <cellStyle name="Besuchter Hyperlink" xfId="248" builtinId="9" hidden="1"/>
    <cellStyle name="Besuchter Hyperlink" xfId="250" builtinId="9" hidden="1"/>
    <cellStyle name="Besuchter Hyperlink" xfId="252" builtinId="9" hidden="1"/>
    <cellStyle name="Besuchter Hyperlink" xfId="254" builtinId="9" hidden="1"/>
    <cellStyle name="Besuchter Hyperlink" xfId="256" builtinId="9" hidden="1"/>
    <cellStyle name="Besuchter Hyperlink" xfId="258" builtinId="9" hidden="1"/>
    <cellStyle name="Besuchter Hyperlink" xfId="260" builtinId="9" hidden="1"/>
    <cellStyle name="Besuchter Hyperlink" xfId="262" builtinId="9" hidden="1"/>
    <cellStyle name="Besuchter Hyperlink" xfId="264" builtinId="9" hidden="1"/>
    <cellStyle name="Besuchter Hyperlink" xfId="266" builtinId="9" hidden="1"/>
    <cellStyle name="Besuchter Hyperlink" xfId="268" builtinId="9" hidden="1"/>
    <cellStyle name="Besuchter Hyperlink" xfId="270" builtinId="9" hidden="1"/>
    <cellStyle name="Besuchter Hyperlink" xfId="272" builtinId="9" hidden="1"/>
    <cellStyle name="Besuchter Hyperlink" xfId="274" builtinId="9" hidden="1"/>
    <cellStyle name="Besuchter Hyperlink" xfId="276" builtinId="9" hidden="1"/>
    <cellStyle name="Besuchter Hyperlink" xfId="278" builtinId="9" hidden="1"/>
    <cellStyle name="Besuchter Hyperlink" xfId="280" builtinId="9" hidden="1"/>
    <cellStyle name="Besuchter Hyperlink" xfId="282" builtinId="9" hidden="1"/>
    <cellStyle name="Besuchter Hyperlink" xfId="284" builtinId="9" hidden="1"/>
    <cellStyle name="Besuchter Hyperlink" xfId="286" builtinId="9" hidden="1"/>
    <cellStyle name="Besuchter Hyperlink" xfId="288" builtinId="9" hidden="1"/>
    <cellStyle name="Besuchter Hyperlink" xfId="290" builtinId="9" hidden="1"/>
    <cellStyle name="Besuchter Hyperlink" xfId="292" builtinId="9" hidden="1"/>
    <cellStyle name="Besuchter Hyperlink" xfId="294" builtinId="9" hidden="1"/>
    <cellStyle name="Besuchter Hyperlink" xfId="296" builtinId="9" hidden="1"/>
    <cellStyle name="Besuchter Hyperlink" xfId="298" builtinId="9" hidden="1"/>
    <cellStyle name="Besuchter Hyperlink" xfId="300" builtinId="9" hidden="1"/>
    <cellStyle name="Besuchter Hyperlink" xfId="302" builtinId="9" hidden="1"/>
    <cellStyle name="Besuchter Hyperlink" xfId="304" builtinId="9" hidden="1"/>
    <cellStyle name="Besuchter Hyperlink" xfId="306" builtinId="9" hidden="1"/>
    <cellStyle name="Besuchter Hyperlink" xfId="308" builtinId="9" hidden="1"/>
    <cellStyle name="Besuchter Hyperlink" xfId="310" builtinId="9" hidden="1"/>
    <cellStyle name="Besuchter Hyperlink" xfId="312" builtinId="9" hidden="1"/>
    <cellStyle name="Besuchter Hyperlink" xfId="314" builtinId="9" hidden="1"/>
    <cellStyle name="Besuchter Hyperlink" xfId="316" builtinId="9" hidden="1"/>
    <cellStyle name="Besuchter Hyperlink" xfId="318" builtinId="9" hidden="1"/>
    <cellStyle name="Besuchter Hyperlink" xfId="320" builtinId="9" hidden="1"/>
    <cellStyle name="Besuchter Hyperlink" xfId="322" builtinId="9" hidden="1"/>
    <cellStyle name="Besuchter Hyperlink" xfId="324" builtinId="9" hidden="1"/>
    <cellStyle name="Besuchter Hyperlink" xfId="326" builtinId="9" hidden="1"/>
    <cellStyle name="Besuchter Hyperlink" xfId="328" builtinId="9" hidden="1"/>
    <cellStyle name="Besuchter Hyperlink" xfId="330" builtinId="9" hidden="1"/>
    <cellStyle name="Besuchter Hyperlink" xfId="332" builtinId="9" hidden="1"/>
    <cellStyle name="Besuchter Hyperlink" xfId="334" builtinId="9" hidden="1"/>
    <cellStyle name="Besuchter Hyperlink" xfId="336" builtinId="9" hidden="1"/>
    <cellStyle name="Besuchter Hyperlink" xfId="338" builtinId="9" hidden="1"/>
    <cellStyle name="Besuchter Hyperlink" xfId="340" builtinId="9" hidden="1"/>
    <cellStyle name="Besuchter Hyperlink" xfId="342" builtinId="9" hidden="1"/>
    <cellStyle name="Besuchter Hyperlink" xfId="344" builtinId="9" hidden="1"/>
    <cellStyle name="Besuchter Hyperlink" xfId="346" builtinId="9" hidden="1"/>
    <cellStyle name="Besuchter Hyperlink" xfId="348" builtinId="9" hidden="1"/>
    <cellStyle name="Besuchter Hyperlink" xfId="350" builtinId="9" hidden="1"/>
    <cellStyle name="Besuchter Hyperlink" xfId="352" builtinId="9" hidden="1"/>
    <cellStyle name="Besuchter Hyperlink" xfId="354" builtinId="9" hidden="1"/>
    <cellStyle name="Besuchter Hyperlink" xfId="356" builtinId="9" hidden="1"/>
    <cellStyle name="Besuchter Hyperlink" xfId="358" builtinId="9" hidden="1"/>
    <cellStyle name="Besuchter Hyperlink" xfId="360" builtinId="9" hidden="1"/>
    <cellStyle name="Besuchter Hyperlink" xfId="362" builtinId="9" hidden="1"/>
    <cellStyle name="Besuchter Hyperlink" xfId="364" builtinId="9" hidden="1"/>
    <cellStyle name="Besuchter Hyperlink" xfId="366" builtinId="9" hidden="1"/>
    <cellStyle name="Besuchter Hyperlink" xfId="368" builtinId="9" hidden="1"/>
    <cellStyle name="Besuchter Hyperlink" xfId="370" builtinId="9" hidden="1"/>
    <cellStyle name="Besuchter Hyperlink" xfId="372" builtinId="9" hidden="1"/>
    <cellStyle name="Besuchter Hyperlink" xfId="374" builtinId="9" hidden="1"/>
    <cellStyle name="Besuchter Hyperlink" xfId="376" builtinId="9" hidden="1"/>
    <cellStyle name="Besuchter Hyperlink" xfId="378" builtinId="9" hidden="1"/>
    <cellStyle name="Besuchter Hyperlink" xfId="380" builtinId="9" hidden="1"/>
    <cellStyle name="Besuchter Hyperlink" xfId="382" builtinId="9" hidden="1"/>
    <cellStyle name="Besuchter Hyperlink" xfId="384" builtinId="9" hidden="1"/>
    <cellStyle name="Besuchter Hyperlink" xfId="386" builtinId="9" hidden="1"/>
    <cellStyle name="Besuchter Hyperlink" xfId="388" builtinId="9" hidden="1"/>
    <cellStyle name="Besuchter Hyperlink" xfId="390" builtinId="9" hidden="1"/>
    <cellStyle name="Besuchter Hyperlink" xfId="392" builtinId="9" hidden="1"/>
    <cellStyle name="Besuchter Hyperlink" xfId="394" builtinId="9" hidden="1"/>
    <cellStyle name="Besuchter Hyperlink" xfId="396" builtinId="9" hidden="1"/>
    <cellStyle name="Besuchter Hyperlink" xfId="398" builtinId="9" hidden="1"/>
    <cellStyle name="Besuchter Hyperlink" xfId="400" builtinId="9" hidden="1"/>
    <cellStyle name="Besuchter Hyperlink" xfId="402" builtinId="9" hidden="1"/>
    <cellStyle name="Besuchter Hyperlink" xfId="404" builtinId="9" hidden="1"/>
    <cellStyle name="Besuchter Hyperlink" xfId="406" builtinId="9" hidden="1"/>
    <cellStyle name="Besuchter Hyperlink" xfId="408" builtinId="9" hidden="1"/>
    <cellStyle name="Besuchter Hyperlink" xfId="410" builtinId="9" hidden="1"/>
    <cellStyle name="Besuchter Hyperlink" xfId="412" builtinId="9" hidden="1"/>
    <cellStyle name="Besuchter Hyperlink" xfId="414"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Link" xfId="89" builtinId="8" hidden="1"/>
    <cellStyle name="Link" xfId="91" builtinId="8" hidden="1"/>
    <cellStyle name="Link" xfId="93" builtinId="8" hidden="1"/>
    <cellStyle name="Link" xfId="95" builtinId="8" hidden="1"/>
    <cellStyle name="Link" xfId="97" builtinId="8" hidden="1"/>
    <cellStyle name="Link" xfId="99" builtinId="8" hidden="1"/>
    <cellStyle name="Link" xfId="101" builtinId="8" hidden="1"/>
    <cellStyle name="Link" xfId="103" builtinId="8" hidden="1"/>
    <cellStyle name="Link" xfId="105" builtinId="8" hidden="1"/>
    <cellStyle name="Link" xfId="107" builtinId="8" hidden="1"/>
    <cellStyle name="Link" xfId="109" builtinId="8" hidden="1"/>
    <cellStyle name="Link" xfId="111" builtinId="8" hidden="1"/>
    <cellStyle name="Link" xfId="113" builtinId="8" hidden="1"/>
    <cellStyle name="Link" xfId="115" builtinId="8" hidden="1"/>
    <cellStyle name="Link" xfId="117" builtinId="8" hidden="1"/>
    <cellStyle name="Link" xfId="119" builtinId="8" hidden="1"/>
    <cellStyle name="Link" xfId="121" builtinId="8" hidden="1"/>
    <cellStyle name="Link" xfId="123" builtinId="8" hidden="1"/>
    <cellStyle name="Link" xfId="125" builtinId="8" hidden="1"/>
    <cellStyle name="Link" xfId="127" builtinId="8" hidden="1"/>
    <cellStyle name="Link" xfId="129" builtinId="8" hidden="1"/>
    <cellStyle name="Link" xfId="131" builtinId="8" hidden="1"/>
    <cellStyle name="Link" xfId="133" builtinId="8" hidden="1"/>
    <cellStyle name="Link" xfId="135" builtinId="8" hidden="1"/>
    <cellStyle name="Link" xfId="137" builtinId="8" hidden="1"/>
    <cellStyle name="Link" xfId="139" builtinId="8" hidden="1"/>
    <cellStyle name="Link" xfId="141" builtinId="8" hidden="1"/>
    <cellStyle name="Link" xfId="143" builtinId="8" hidden="1"/>
    <cellStyle name="Link" xfId="145" builtinId="8" hidden="1"/>
    <cellStyle name="Link" xfId="147" builtinId="8" hidden="1"/>
    <cellStyle name="Link" xfId="149" builtinId="8" hidden="1"/>
    <cellStyle name="Link" xfId="151" builtinId="8" hidden="1"/>
    <cellStyle name="Link" xfId="153" builtinId="8" hidden="1"/>
    <cellStyle name="Link" xfId="155" builtinId="8" hidden="1"/>
    <cellStyle name="Link" xfId="157" builtinId="8" hidden="1"/>
    <cellStyle name="Link" xfId="159" builtinId="8" hidden="1"/>
    <cellStyle name="Link" xfId="161" builtinId="8" hidden="1"/>
    <cellStyle name="Link" xfId="163" builtinId="8" hidden="1"/>
    <cellStyle name="Link" xfId="165" builtinId="8" hidden="1"/>
    <cellStyle name="Link" xfId="167" builtinId="8" hidden="1"/>
    <cellStyle name="Link" xfId="169" builtinId="8" hidden="1"/>
    <cellStyle name="Link" xfId="171" builtinId="8" hidden="1"/>
    <cellStyle name="Link" xfId="173" builtinId="8" hidden="1"/>
    <cellStyle name="Link" xfId="175" builtinId="8" hidden="1"/>
    <cellStyle name="Link" xfId="177" builtinId="8" hidden="1"/>
    <cellStyle name="Link" xfId="179" builtinId="8" hidden="1"/>
    <cellStyle name="Link" xfId="181" builtinId="8" hidden="1"/>
    <cellStyle name="Link" xfId="183" builtinId="8" hidden="1"/>
    <cellStyle name="Link" xfId="185" builtinId="8" hidden="1"/>
    <cellStyle name="Link" xfId="187" builtinId="8" hidden="1"/>
    <cellStyle name="Link" xfId="189" builtinId="8" hidden="1"/>
    <cellStyle name="Link" xfId="191" builtinId="8" hidden="1"/>
    <cellStyle name="Link" xfId="193" builtinId="8" hidden="1"/>
    <cellStyle name="Link" xfId="195" builtinId="8" hidden="1"/>
    <cellStyle name="Link" xfId="197" builtinId="8" hidden="1"/>
    <cellStyle name="Link" xfId="199" builtinId="8" hidden="1"/>
    <cellStyle name="Link" xfId="201" builtinId="8" hidden="1"/>
    <cellStyle name="Link" xfId="203" builtinId="8" hidden="1"/>
    <cellStyle name="Link" xfId="205" builtinId="8" hidden="1"/>
    <cellStyle name="Link" xfId="207" builtinId="8" hidden="1"/>
    <cellStyle name="Link" xfId="209" builtinId="8" hidden="1"/>
    <cellStyle name="Link" xfId="211" builtinId="8" hidden="1"/>
    <cellStyle name="Link" xfId="213" builtinId="8" hidden="1"/>
    <cellStyle name="Link" xfId="215" builtinId="8" hidden="1"/>
    <cellStyle name="Link" xfId="217" builtinId="8" hidden="1"/>
    <cellStyle name="Link" xfId="219" builtinId="8" hidden="1"/>
    <cellStyle name="Link" xfId="221" builtinId="8" hidden="1"/>
    <cellStyle name="Link" xfId="223" builtinId="8" hidden="1"/>
    <cellStyle name="Link" xfId="225" builtinId="8" hidden="1"/>
    <cellStyle name="Link" xfId="227" builtinId="8" hidden="1"/>
    <cellStyle name="Link" xfId="229" builtinId="8" hidden="1"/>
    <cellStyle name="Link" xfId="231" builtinId="8" hidden="1"/>
    <cellStyle name="Link" xfId="233" builtinId="8" hidden="1"/>
    <cellStyle name="Link" xfId="235" builtinId="8" hidden="1"/>
    <cellStyle name="Link" xfId="237" builtinId="8" hidden="1"/>
    <cellStyle name="Link" xfId="239" builtinId="8" hidden="1"/>
    <cellStyle name="Link" xfId="241" builtinId="8" hidden="1"/>
    <cellStyle name="Link" xfId="243" builtinId="8" hidden="1"/>
    <cellStyle name="Link" xfId="245" builtinId="8" hidden="1"/>
    <cellStyle name="Link" xfId="247" builtinId="8" hidden="1"/>
    <cellStyle name="Link" xfId="249" builtinId="8" hidden="1"/>
    <cellStyle name="Link" xfId="251" builtinId="8" hidden="1"/>
    <cellStyle name="Link" xfId="253" builtinId="8" hidden="1"/>
    <cellStyle name="Link" xfId="255" builtinId="8" hidden="1"/>
    <cellStyle name="Link" xfId="257" builtinId="8" hidden="1"/>
    <cellStyle name="Link" xfId="259" builtinId="8" hidden="1"/>
    <cellStyle name="Link" xfId="261" builtinId="8" hidden="1"/>
    <cellStyle name="Link" xfId="263" builtinId="8" hidden="1"/>
    <cellStyle name="Link" xfId="265" builtinId="8" hidden="1"/>
    <cellStyle name="Link" xfId="267" builtinId="8" hidden="1"/>
    <cellStyle name="Link" xfId="269" builtinId="8" hidden="1"/>
    <cellStyle name="Link" xfId="271" builtinId="8" hidden="1"/>
    <cellStyle name="Link" xfId="273" builtinId="8" hidden="1"/>
    <cellStyle name="Link" xfId="275" builtinId="8" hidden="1"/>
    <cellStyle name="Link" xfId="277" builtinId="8" hidden="1"/>
    <cellStyle name="Link" xfId="279" builtinId="8" hidden="1"/>
    <cellStyle name="Link" xfId="281" builtinId="8" hidden="1"/>
    <cellStyle name="Link" xfId="283" builtinId="8" hidden="1"/>
    <cellStyle name="Link" xfId="285" builtinId="8" hidden="1"/>
    <cellStyle name="Link" xfId="287" builtinId="8" hidden="1"/>
    <cellStyle name="Link" xfId="289" builtinId="8" hidden="1"/>
    <cellStyle name="Link" xfId="291" builtinId="8" hidden="1"/>
    <cellStyle name="Link" xfId="293" builtinId="8" hidden="1"/>
    <cellStyle name="Link" xfId="295" builtinId="8" hidden="1"/>
    <cellStyle name="Link" xfId="297" builtinId="8" hidden="1"/>
    <cellStyle name="Link" xfId="299" builtinId="8" hidden="1"/>
    <cellStyle name="Link" xfId="301" builtinId="8" hidden="1"/>
    <cellStyle name="Link" xfId="303" builtinId="8" hidden="1"/>
    <cellStyle name="Link" xfId="305" builtinId="8" hidden="1"/>
    <cellStyle name="Link" xfId="307" builtinId="8" hidden="1"/>
    <cellStyle name="Link" xfId="309" builtinId="8" hidden="1"/>
    <cellStyle name="Link" xfId="311" builtinId="8" hidden="1"/>
    <cellStyle name="Link" xfId="313" builtinId="8" hidden="1"/>
    <cellStyle name="Link" xfId="315" builtinId="8" hidden="1"/>
    <cellStyle name="Link" xfId="317" builtinId="8" hidden="1"/>
    <cellStyle name="Link" xfId="319" builtinId="8" hidden="1"/>
    <cellStyle name="Link" xfId="321" builtinId="8" hidden="1"/>
    <cellStyle name="Link" xfId="323" builtinId="8" hidden="1"/>
    <cellStyle name="Link" xfId="325" builtinId="8" hidden="1"/>
    <cellStyle name="Link" xfId="327" builtinId="8" hidden="1"/>
    <cellStyle name="Link" xfId="329" builtinId="8" hidden="1"/>
    <cellStyle name="Link" xfId="331" builtinId="8" hidden="1"/>
    <cellStyle name="Link" xfId="333" builtinId="8" hidden="1"/>
    <cellStyle name="Link" xfId="335" builtinId="8" hidden="1"/>
    <cellStyle name="Link" xfId="337" builtinId="8" hidden="1"/>
    <cellStyle name="Link" xfId="339" builtinId="8" hidden="1"/>
    <cellStyle name="Link" xfId="341" builtinId="8" hidden="1"/>
    <cellStyle name="Link" xfId="343" builtinId="8" hidden="1"/>
    <cellStyle name="Link" xfId="345" builtinId="8" hidden="1"/>
    <cellStyle name="Link" xfId="347" builtinId="8" hidden="1"/>
    <cellStyle name="Link" xfId="349" builtinId="8" hidden="1"/>
    <cellStyle name="Link" xfId="351" builtinId="8" hidden="1"/>
    <cellStyle name="Link" xfId="353" builtinId="8" hidden="1"/>
    <cellStyle name="Link" xfId="355" builtinId="8" hidden="1"/>
    <cellStyle name="Link" xfId="357" builtinId="8" hidden="1"/>
    <cellStyle name="Link" xfId="359" builtinId="8" hidden="1"/>
    <cellStyle name="Link" xfId="361" builtinId="8" hidden="1"/>
    <cellStyle name="Link" xfId="363" builtinId="8" hidden="1"/>
    <cellStyle name="Link" xfId="365" builtinId="8" hidden="1"/>
    <cellStyle name="Link" xfId="367" builtinId="8" hidden="1"/>
    <cellStyle name="Link" xfId="369" builtinId="8" hidden="1"/>
    <cellStyle name="Link" xfId="371" builtinId="8" hidden="1"/>
    <cellStyle name="Link" xfId="373" builtinId="8" hidden="1"/>
    <cellStyle name="Link" xfId="375" builtinId="8" hidden="1"/>
    <cellStyle name="Link" xfId="377" builtinId="8" hidden="1"/>
    <cellStyle name="Link" xfId="379" builtinId="8" hidden="1"/>
    <cellStyle name="Link" xfId="381" builtinId="8" hidden="1"/>
    <cellStyle name="Link" xfId="383" builtinId="8" hidden="1"/>
    <cellStyle name="Link" xfId="385" builtinId="8" hidden="1"/>
    <cellStyle name="Link" xfId="387" builtinId="8" hidden="1"/>
    <cellStyle name="Link" xfId="389" builtinId="8" hidden="1"/>
    <cellStyle name="Link" xfId="391" builtinId="8" hidden="1"/>
    <cellStyle name="Link" xfId="393" builtinId="8" hidden="1"/>
    <cellStyle name="Link" xfId="395" builtinId="8" hidden="1"/>
    <cellStyle name="Link" xfId="397" builtinId="8" hidden="1"/>
    <cellStyle name="Link" xfId="399" builtinId="8" hidden="1"/>
    <cellStyle name="Link" xfId="401" builtinId="8" hidden="1"/>
    <cellStyle name="Link" xfId="403" builtinId="8" hidden="1"/>
    <cellStyle name="Link" xfId="405" builtinId="8" hidden="1"/>
    <cellStyle name="Link" xfId="407" builtinId="8" hidden="1"/>
    <cellStyle name="Link" xfId="409" builtinId="8" hidden="1"/>
    <cellStyle name="Link" xfId="411" builtinId="8" hidden="1"/>
    <cellStyle name="Link" xfId="413" builtinId="8" hidden="1"/>
    <cellStyle name="Standard" xfId="0" builtinId="0"/>
  </cellStyles>
  <dxfs count="0"/>
  <tableStyles count="0" defaultTableStyle="TableStyleMedium9" defaultPivotStyle="PivotStyleMedium4"/>
  <colors>
    <mruColors>
      <color rgb="FF00365A"/>
      <color rgb="FF00A1DD"/>
      <color rgb="FFC94432"/>
      <color rgb="FF497092"/>
      <color rgb="FF5AB2DE"/>
      <color rgb="FF60BCEB"/>
      <color rgb="FF6BCEFF"/>
      <color rgb="FF539ABF"/>
      <color rgb="FFBCE30C"/>
      <color rgb="FFB4D7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152400</xdr:colOff>
      <xdr:row>0</xdr:row>
      <xdr:rowOff>12700</xdr:rowOff>
    </xdr:from>
    <xdr:to>
      <xdr:col>5</xdr:col>
      <xdr:colOff>101600</xdr:colOff>
      <xdr:row>1</xdr:row>
      <xdr:rowOff>4296</xdr:rowOff>
    </xdr:to>
    <xdr:pic>
      <xdr:nvPicPr>
        <xdr:cNvPr id="3" name="Grafik 2">
          <a:extLst>
            <a:ext uri="{FF2B5EF4-FFF2-40B4-BE49-F238E27FC236}">
              <a16:creationId xmlns:a16="http://schemas.microsoft.com/office/drawing/2014/main" id="{DBFE269E-DBF2-4AEA-E750-45E97F10A3D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051300" y="12700"/>
          <a:ext cx="2514600" cy="7789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0</xdr:col>
      <xdr:colOff>2527300</xdr:colOff>
      <xdr:row>0</xdr:row>
      <xdr:rowOff>791696</xdr:rowOff>
    </xdr:to>
    <xdr:pic>
      <xdr:nvPicPr>
        <xdr:cNvPr id="2" name="Grafik 1">
          <a:extLst>
            <a:ext uri="{FF2B5EF4-FFF2-40B4-BE49-F238E27FC236}">
              <a16:creationId xmlns:a16="http://schemas.microsoft.com/office/drawing/2014/main" id="{AC35EB12-75D9-CB44-9D76-693F1395364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700" y="12700"/>
          <a:ext cx="2514600" cy="7789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0</xdr:col>
      <xdr:colOff>2527300</xdr:colOff>
      <xdr:row>0</xdr:row>
      <xdr:rowOff>791696</xdr:rowOff>
    </xdr:to>
    <xdr:pic>
      <xdr:nvPicPr>
        <xdr:cNvPr id="2" name="Grafik 1">
          <a:extLst>
            <a:ext uri="{FF2B5EF4-FFF2-40B4-BE49-F238E27FC236}">
              <a16:creationId xmlns:a16="http://schemas.microsoft.com/office/drawing/2014/main" id="{93AEDC01-0F29-A74F-A045-FAD79E6F461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700" y="12700"/>
          <a:ext cx="2514600" cy="7789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0</xdr:col>
      <xdr:colOff>2527300</xdr:colOff>
      <xdr:row>0</xdr:row>
      <xdr:rowOff>791696</xdr:rowOff>
    </xdr:to>
    <xdr:pic>
      <xdr:nvPicPr>
        <xdr:cNvPr id="2" name="Grafik 1">
          <a:extLst>
            <a:ext uri="{FF2B5EF4-FFF2-40B4-BE49-F238E27FC236}">
              <a16:creationId xmlns:a16="http://schemas.microsoft.com/office/drawing/2014/main" id="{10D9311A-C7C5-454B-BCB9-00DBF6BDB44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700" y="12700"/>
          <a:ext cx="2514600" cy="7789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12700</xdr:colOff>
      <xdr:row>0</xdr:row>
      <xdr:rowOff>12700</xdr:rowOff>
    </xdr:from>
    <xdr:to>
      <xdr:col>0</xdr:col>
      <xdr:colOff>2527300</xdr:colOff>
      <xdr:row>0</xdr:row>
      <xdr:rowOff>791696</xdr:rowOff>
    </xdr:to>
    <xdr:pic>
      <xdr:nvPicPr>
        <xdr:cNvPr id="2" name="Grafik 1">
          <a:extLst>
            <a:ext uri="{FF2B5EF4-FFF2-40B4-BE49-F238E27FC236}">
              <a16:creationId xmlns:a16="http://schemas.microsoft.com/office/drawing/2014/main" id="{CA2FBFBE-A1E6-654C-A29F-56FD3F35BD5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2700" y="12700"/>
          <a:ext cx="2514600" cy="778996"/>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4"/>
  <sheetViews>
    <sheetView zoomScaleNormal="100" zoomScalePageLayoutView="90" workbookViewId="0">
      <selection activeCell="J14" sqref="J14"/>
    </sheetView>
  </sheetViews>
  <sheetFormatPr baseColWidth="10" defaultRowHeight="16" x14ac:dyDescent="0.2"/>
  <cols>
    <col min="1" max="1" width="34.28515625" customWidth="1"/>
    <col min="2" max="2" width="9.5703125" customWidth="1"/>
    <col min="3" max="3" width="8.5703125" customWidth="1"/>
    <col min="4" max="8" width="10.140625" customWidth="1"/>
    <col min="9" max="9" width="14.5703125" customWidth="1"/>
  </cols>
  <sheetData>
    <row r="1" spans="1:9" ht="62" customHeight="1" x14ac:dyDescent="0.2">
      <c r="A1" s="43"/>
      <c r="B1" s="43"/>
      <c r="C1" s="43"/>
      <c r="D1" s="43"/>
      <c r="E1" s="43"/>
      <c r="F1" s="43"/>
      <c r="G1" s="43"/>
      <c r="H1" s="43"/>
      <c r="I1" s="43"/>
    </row>
    <row r="2" spans="1:9" s="6" customFormat="1" ht="21" customHeight="1" x14ac:dyDescent="0.2">
      <c r="A2" s="59" t="s">
        <v>24</v>
      </c>
      <c r="B2" s="60"/>
      <c r="C2" s="60"/>
      <c r="D2" s="60"/>
      <c r="E2" s="60"/>
      <c r="F2" s="60"/>
      <c r="G2" s="60"/>
      <c r="H2" s="60"/>
      <c r="I2" s="60"/>
    </row>
    <row r="3" spans="1:9" s="6" customFormat="1" ht="19" customHeight="1" x14ac:dyDescent="0.2">
      <c r="A3" s="61" t="s">
        <v>25</v>
      </c>
      <c r="B3" s="60"/>
      <c r="C3" s="60"/>
      <c r="D3" s="60"/>
      <c r="E3" s="60"/>
      <c r="F3" s="60"/>
      <c r="G3" s="60"/>
      <c r="H3" s="60"/>
      <c r="I3" s="60"/>
    </row>
    <row r="4" spans="1:9" s="6" customFormat="1" ht="19" customHeight="1" x14ac:dyDescent="0.2">
      <c r="A4" s="62" t="s">
        <v>50</v>
      </c>
      <c r="B4" s="63"/>
      <c r="C4" s="63"/>
      <c r="D4" s="63"/>
      <c r="E4" s="63"/>
      <c r="F4" s="63"/>
      <c r="G4" s="63"/>
      <c r="H4" s="63"/>
      <c r="I4" s="63"/>
    </row>
    <row r="5" spans="1:9" s="6" customFormat="1" ht="19" customHeight="1" x14ac:dyDescent="0.2">
      <c r="A5" s="61" t="s">
        <v>55</v>
      </c>
      <c r="B5" s="60"/>
      <c r="C5" s="60"/>
      <c r="D5" s="60"/>
      <c r="E5" s="60"/>
      <c r="F5" s="60"/>
      <c r="G5" s="60"/>
      <c r="H5" s="60"/>
      <c r="I5" s="60"/>
    </row>
    <row r="6" spans="1:9" ht="11" customHeight="1" x14ac:dyDescent="0.2">
      <c r="A6" s="43"/>
      <c r="B6" s="43"/>
      <c r="C6" s="43"/>
      <c r="D6" s="43"/>
      <c r="E6" s="43"/>
      <c r="F6" s="43"/>
      <c r="G6" s="43"/>
      <c r="H6" s="43"/>
      <c r="I6" s="43"/>
    </row>
    <row r="7" spans="1:9" s="2" customFormat="1" ht="25" customHeight="1" x14ac:dyDescent="0.2">
      <c r="A7" s="44" t="s">
        <v>10</v>
      </c>
      <c r="B7" s="43"/>
      <c r="C7" s="43"/>
      <c r="D7" s="43"/>
      <c r="E7" s="43"/>
      <c r="F7" s="43"/>
      <c r="G7" s="43"/>
      <c r="H7" s="43"/>
      <c r="I7" s="43"/>
    </row>
    <row r="8" spans="1:9" s="2" customFormat="1" ht="16" customHeight="1" x14ac:dyDescent="0.2">
      <c r="A8" s="44" t="s">
        <v>11</v>
      </c>
      <c r="B8" s="43"/>
      <c r="C8" s="43"/>
      <c r="D8" s="43"/>
      <c r="E8" s="43"/>
      <c r="F8" s="43"/>
      <c r="G8" s="43"/>
      <c r="H8" s="43"/>
      <c r="I8" s="43"/>
    </row>
    <row r="9" spans="1:9" s="2" customFormat="1" ht="16" customHeight="1" x14ac:dyDescent="0.2">
      <c r="A9" s="44" t="s">
        <v>12</v>
      </c>
      <c r="B9" s="43"/>
      <c r="C9" s="43"/>
      <c r="D9" s="43"/>
      <c r="E9" s="43"/>
      <c r="F9" s="43"/>
      <c r="G9" s="43"/>
      <c r="H9" s="43"/>
      <c r="I9" s="43"/>
    </row>
    <row r="10" spans="1:9" s="2" customFormat="1" ht="16" customHeight="1" x14ac:dyDescent="0.2">
      <c r="A10" s="44" t="s">
        <v>16</v>
      </c>
      <c r="B10" s="43"/>
      <c r="C10" s="43"/>
      <c r="D10" s="43"/>
      <c r="E10" s="43"/>
      <c r="F10" s="43"/>
      <c r="G10" s="43"/>
      <c r="H10" s="43"/>
      <c r="I10" s="43"/>
    </row>
    <row r="11" spans="1:9" s="2" customFormat="1" ht="16" customHeight="1" x14ac:dyDescent="0.2">
      <c r="A11" s="44" t="s">
        <v>18</v>
      </c>
      <c r="B11" s="43"/>
      <c r="C11" s="43"/>
      <c r="D11" s="43"/>
      <c r="E11" s="43"/>
      <c r="F11" s="43"/>
      <c r="G11" s="43"/>
      <c r="H11" s="43"/>
      <c r="I11" s="43"/>
    </row>
    <row r="12" spans="1:9" s="2" customFormat="1" ht="16" customHeight="1" x14ac:dyDescent="0.2">
      <c r="A12" s="44" t="s">
        <v>13</v>
      </c>
      <c r="B12" s="43"/>
      <c r="C12" s="43"/>
      <c r="D12" s="43"/>
      <c r="E12" s="43"/>
      <c r="F12" s="43"/>
      <c r="G12" s="43"/>
      <c r="H12" s="43"/>
      <c r="I12" s="43"/>
    </row>
    <row r="13" spans="1:9" s="1" customFormat="1" ht="119" customHeight="1" x14ac:dyDescent="0.15">
      <c r="A13" s="57" t="s">
        <v>39</v>
      </c>
      <c r="B13" s="58"/>
      <c r="C13" s="58"/>
      <c r="D13" s="58"/>
      <c r="E13" s="58"/>
      <c r="F13" s="58"/>
      <c r="G13" s="58"/>
      <c r="H13" s="58"/>
      <c r="I13" s="58"/>
    </row>
    <row r="14" spans="1:9" s="2" customFormat="1" ht="190" customHeight="1" x14ac:dyDescent="0.2">
      <c r="A14" s="57" t="s">
        <v>56</v>
      </c>
      <c r="B14" s="58"/>
      <c r="C14" s="58"/>
      <c r="D14" s="58"/>
      <c r="E14" s="58"/>
      <c r="F14" s="58"/>
      <c r="G14" s="58"/>
      <c r="H14" s="58"/>
      <c r="I14" s="58"/>
    </row>
  </sheetData>
  <sheetProtection algorithmName="SHA-512" hashValue="B8N2Xl7HeFLz23Cix3H/I8TMdU9mJrQEwJEaoSNeWIpT386PKtIPRpvjlMKXFhBr5dEG+c1p2yOCNP4rgI0Jrg==" saltValue="1e9+ysMOWrGIw7uy1F5IiQ==" spinCount="100000" sheet="1" objects="1" scenarios="1" selectLockedCells="1"/>
  <mergeCells count="14">
    <mergeCell ref="A13:I13"/>
    <mergeCell ref="A14:I14"/>
    <mergeCell ref="A1:I1"/>
    <mergeCell ref="A2:I2"/>
    <mergeCell ref="A3:I3"/>
    <mergeCell ref="A4:I4"/>
    <mergeCell ref="A5:I5"/>
    <mergeCell ref="A6:I6"/>
    <mergeCell ref="A7:I7"/>
    <mergeCell ref="A8:I8"/>
    <mergeCell ref="A9:I9"/>
    <mergeCell ref="A10:I10"/>
    <mergeCell ref="A11:I11"/>
    <mergeCell ref="A12:I12"/>
  </mergeCells>
  <phoneticPr fontId="5" type="noConversion"/>
  <printOptions horizontalCentered="1"/>
  <pageMargins left="0.1" right="0.1" top="0.45" bottom="0.54166666699999999" header="0.5" footer="0.13779527559055099"/>
  <pageSetup paperSize="9" scale="83" fitToHeight="2" orientation="landscape" horizontalDpi="4294967292" verticalDpi="4294967292" r:id="rId1"/>
  <headerFooter>
    <oddFooter>&amp;C&amp;K000000Seite &amp;P von &amp;N</oddFooter>
  </headerFooter>
  <drawing r:id="rId2"/>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596B9-7A61-274A-A92D-D95CFFFF61EF}">
  <sheetPr>
    <pageSetUpPr fitToPage="1"/>
  </sheetPr>
  <dimension ref="A1:J25"/>
  <sheetViews>
    <sheetView zoomScaleNormal="100" zoomScalePageLayoutView="90" workbookViewId="0">
      <selection activeCell="D14" sqref="D14"/>
    </sheetView>
  </sheetViews>
  <sheetFormatPr baseColWidth="10" defaultRowHeight="16" x14ac:dyDescent="0.2"/>
  <cols>
    <col min="1" max="1" width="34.28515625" customWidth="1"/>
    <col min="2" max="2" width="9.5703125" customWidth="1"/>
    <col min="3" max="3" width="8.5703125" customWidth="1"/>
    <col min="4" max="7" width="10.140625" customWidth="1"/>
    <col min="8" max="8" width="19.42578125" customWidth="1"/>
    <col min="9" max="9" width="14.5703125" customWidth="1"/>
  </cols>
  <sheetData>
    <row r="1" spans="1:10" s="12" customFormat="1" ht="63" customHeight="1" x14ac:dyDescent="0.3">
      <c r="A1" s="45"/>
      <c r="B1" s="46"/>
      <c r="C1" s="46"/>
      <c r="D1" s="46"/>
      <c r="E1"/>
      <c r="F1" s="38" t="s">
        <v>28</v>
      </c>
      <c r="G1" s="39"/>
      <c r="H1" s="39"/>
      <c r="I1" s="10"/>
      <c r="J1" s="11"/>
    </row>
    <row r="2" spans="1:10" ht="35" customHeight="1" x14ac:dyDescent="0.2">
      <c r="A2" s="42" t="s">
        <v>26</v>
      </c>
      <c r="B2" s="43"/>
      <c r="C2" s="47" t="s">
        <v>0</v>
      </c>
      <c r="D2" s="43"/>
    </row>
    <row r="3" spans="1:10" ht="35" customHeight="1" x14ac:dyDescent="0.2">
      <c r="A3" s="48" t="s">
        <v>50</v>
      </c>
      <c r="B3" s="49"/>
      <c r="C3" s="44" t="s">
        <v>1</v>
      </c>
      <c r="D3" s="43"/>
      <c r="E3" s="40"/>
      <c r="F3" s="41"/>
      <c r="G3" s="41"/>
      <c r="H3" s="41"/>
    </row>
    <row r="4" spans="1:10" ht="35" customHeight="1" x14ac:dyDescent="0.2">
      <c r="A4" s="42" t="s">
        <v>54</v>
      </c>
      <c r="B4" s="43"/>
      <c r="C4" s="44" t="s">
        <v>5</v>
      </c>
      <c r="D4" s="43"/>
      <c r="E4" s="40"/>
      <c r="F4" s="41"/>
      <c r="G4" s="41"/>
      <c r="H4" s="41"/>
    </row>
    <row r="5" spans="1:10" ht="35" customHeight="1" x14ac:dyDescent="0.2">
      <c r="A5" s="43"/>
      <c r="B5" s="43"/>
      <c r="C5" s="44" t="s">
        <v>2</v>
      </c>
      <c r="D5" s="43"/>
      <c r="E5" s="40"/>
      <c r="F5" s="41"/>
      <c r="G5" s="41"/>
      <c r="H5" s="41"/>
    </row>
    <row r="6" spans="1:10" ht="5" customHeight="1" thickBot="1" x14ac:dyDescent="0.25"/>
    <row r="7" spans="1:10" s="1" customFormat="1" ht="92" thickTop="1" thickBot="1" x14ac:dyDescent="0.2">
      <c r="A7" s="13" t="s">
        <v>3</v>
      </c>
      <c r="B7" s="14" t="s">
        <v>7</v>
      </c>
      <c r="C7" s="14" t="s">
        <v>4</v>
      </c>
      <c r="D7" s="14" t="s">
        <v>19</v>
      </c>
      <c r="E7" s="14" t="s">
        <v>21</v>
      </c>
      <c r="F7" s="14" t="s">
        <v>40</v>
      </c>
      <c r="G7" s="14" t="s">
        <v>41</v>
      </c>
      <c r="H7" s="14" t="s">
        <v>42</v>
      </c>
    </row>
    <row r="8" spans="1:10" s="15" customFormat="1" ht="20" customHeight="1" thickTop="1" thickBot="1" x14ac:dyDescent="0.25">
      <c r="A8" s="34" t="s">
        <v>20</v>
      </c>
      <c r="B8" s="35"/>
      <c r="C8" s="35"/>
      <c r="D8" s="35"/>
      <c r="E8" s="35"/>
      <c r="F8" s="35"/>
      <c r="G8" s="35"/>
      <c r="H8" s="35"/>
    </row>
    <row r="9" spans="1:10" s="1" customFormat="1" ht="20" customHeight="1" x14ac:dyDescent="0.15">
      <c r="A9" s="16" t="s">
        <v>22</v>
      </c>
      <c r="B9" s="17" t="s">
        <v>23</v>
      </c>
      <c r="C9" s="18">
        <v>1</v>
      </c>
      <c r="D9" s="18"/>
      <c r="E9" s="26"/>
      <c r="F9" s="19">
        <f>E9</f>
        <v>0</v>
      </c>
      <c r="G9" s="28"/>
      <c r="H9" s="20">
        <f>C9*F9</f>
        <v>0</v>
      </c>
    </row>
    <row r="10" spans="1:10" s="1" customFormat="1" ht="33" customHeight="1" x14ac:dyDescent="0.15">
      <c r="A10" s="16" t="s">
        <v>27</v>
      </c>
      <c r="B10" s="7" t="s">
        <v>14</v>
      </c>
      <c r="C10" s="18">
        <v>12</v>
      </c>
      <c r="D10" s="18"/>
      <c r="E10" s="27"/>
      <c r="F10" s="21">
        <f>E10</f>
        <v>0</v>
      </c>
      <c r="G10" s="29"/>
      <c r="H10" s="20">
        <f>C10*F10</f>
        <v>0</v>
      </c>
    </row>
    <row r="11" spans="1:10" s="1" customFormat="1" ht="22" customHeight="1" thickBot="1" x14ac:dyDescent="0.25">
      <c r="A11" s="52" t="s">
        <v>8</v>
      </c>
      <c r="B11" s="53"/>
      <c r="C11" s="53"/>
      <c r="D11" s="53"/>
      <c r="E11" s="53"/>
      <c r="F11" s="53"/>
      <c r="G11" s="53"/>
      <c r="H11" s="22">
        <f>SUM(H9:H10)</f>
        <v>0</v>
      </c>
    </row>
    <row r="12" spans="1:10" s="1" customFormat="1" ht="20" customHeight="1" thickBot="1" x14ac:dyDescent="0.25">
      <c r="A12" s="36" t="s">
        <v>37</v>
      </c>
      <c r="B12" s="37"/>
      <c r="C12" s="37"/>
      <c r="D12" s="37"/>
      <c r="E12" s="37"/>
      <c r="F12" s="37"/>
      <c r="G12" s="37"/>
      <c r="H12" s="37"/>
    </row>
    <row r="13" spans="1:10" s="1" customFormat="1" ht="32" customHeight="1" x14ac:dyDescent="0.15">
      <c r="A13" s="9" t="s">
        <v>51</v>
      </c>
      <c r="B13" s="7" t="s">
        <v>6</v>
      </c>
      <c r="C13" s="5">
        <v>2690000</v>
      </c>
      <c r="D13" s="30"/>
      <c r="E13" s="30"/>
      <c r="F13" s="19">
        <f>D13+E13</f>
        <v>0</v>
      </c>
      <c r="G13" s="32"/>
      <c r="H13" s="20">
        <f>C13*F13</f>
        <v>0</v>
      </c>
    </row>
    <row r="14" spans="1:10" s="1" customFormat="1" ht="32" customHeight="1" x14ac:dyDescent="0.15">
      <c r="A14" s="8" t="s">
        <v>52</v>
      </c>
      <c r="B14" s="4" t="s">
        <v>6</v>
      </c>
      <c r="C14" s="3">
        <v>833000</v>
      </c>
      <c r="D14" s="31"/>
      <c r="E14" s="31"/>
      <c r="F14" s="21">
        <f>D14+E14</f>
        <v>0</v>
      </c>
      <c r="G14" s="33"/>
      <c r="H14" s="20">
        <f>C14*F14</f>
        <v>0</v>
      </c>
    </row>
    <row r="15" spans="1:10" s="1" customFormat="1" ht="32" customHeight="1" x14ac:dyDescent="0.15">
      <c r="A15" s="8" t="s">
        <v>53</v>
      </c>
      <c r="B15" s="4" t="s">
        <v>6</v>
      </c>
      <c r="C15" s="3">
        <v>135000</v>
      </c>
      <c r="D15" s="31"/>
      <c r="E15" s="31"/>
      <c r="F15" s="21">
        <f>D15+E15</f>
        <v>0</v>
      </c>
      <c r="G15" s="33"/>
      <c r="H15" s="20">
        <f>C15*F15</f>
        <v>0</v>
      </c>
    </row>
    <row r="16" spans="1:10" s="1" customFormat="1" ht="22" customHeight="1" thickBot="1" x14ac:dyDescent="0.25">
      <c r="A16" s="52" t="s">
        <v>9</v>
      </c>
      <c r="B16" s="53"/>
      <c r="C16" s="53"/>
      <c r="D16" s="53"/>
      <c r="E16" s="53"/>
      <c r="F16" s="53"/>
      <c r="G16" s="54"/>
      <c r="H16" s="23">
        <f>SUM(H13:H15)</f>
        <v>0</v>
      </c>
    </row>
    <row r="17" spans="1:8" s="1" customFormat="1" ht="20" customHeight="1" thickBot="1" x14ac:dyDescent="0.25">
      <c r="A17" s="36" t="s">
        <v>38</v>
      </c>
      <c r="B17" s="37"/>
      <c r="C17" s="37"/>
      <c r="D17" s="37"/>
      <c r="E17" s="37"/>
      <c r="F17" s="37"/>
      <c r="G17" s="37"/>
      <c r="H17" s="37"/>
    </row>
    <row r="18" spans="1:8" s="1" customFormat="1" ht="33" customHeight="1" x14ac:dyDescent="0.15">
      <c r="A18" s="9" t="s">
        <v>51</v>
      </c>
      <c r="B18" s="7" t="s">
        <v>6</v>
      </c>
      <c r="C18" s="5">
        <v>55000</v>
      </c>
      <c r="D18" s="30"/>
      <c r="E18" s="30"/>
      <c r="F18" s="19">
        <f>D18+E18</f>
        <v>0</v>
      </c>
      <c r="G18" s="32"/>
      <c r="H18" s="20">
        <f>C18*F18</f>
        <v>0</v>
      </c>
    </row>
    <row r="19" spans="1:8" s="1" customFormat="1" ht="33" customHeight="1" x14ac:dyDescent="0.15">
      <c r="A19" s="8" t="s">
        <v>52</v>
      </c>
      <c r="B19" s="4" t="s">
        <v>6</v>
      </c>
      <c r="C19" s="3">
        <v>17000</v>
      </c>
      <c r="D19" s="31"/>
      <c r="E19" s="31"/>
      <c r="F19" s="21">
        <f>D19+E19</f>
        <v>0</v>
      </c>
      <c r="G19" s="33"/>
      <c r="H19" s="20">
        <f>C19*F19</f>
        <v>0</v>
      </c>
    </row>
    <row r="20" spans="1:8" s="1" customFormat="1" ht="22" customHeight="1" thickBot="1" x14ac:dyDescent="0.25">
      <c r="A20" s="52" t="s">
        <v>9</v>
      </c>
      <c r="B20" s="53"/>
      <c r="C20" s="53"/>
      <c r="D20" s="53"/>
      <c r="E20" s="53"/>
      <c r="F20" s="53"/>
      <c r="G20" s="54"/>
      <c r="H20" s="23">
        <f>SUM(H18:H19)</f>
        <v>0</v>
      </c>
    </row>
    <row r="21" spans="1:8" s="1" customFormat="1" ht="20" customHeight="1" thickBot="1" x14ac:dyDescent="0.25">
      <c r="A21" s="36" t="s">
        <v>35</v>
      </c>
      <c r="B21" s="37"/>
      <c r="C21" s="37"/>
      <c r="D21" s="37"/>
      <c r="E21" s="37"/>
      <c r="F21" s="37"/>
      <c r="G21" s="37"/>
      <c r="H21" s="37"/>
    </row>
    <row r="22" spans="1:8" s="1" customFormat="1" ht="20" customHeight="1" x14ac:dyDescent="0.15">
      <c r="A22" s="9" t="s">
        <v>36</v>
      </c>
      <c r="B22" s="7" t="s">
        <v>6</v>
      </c>
      <c r="C22" s="5">
        <v>75000</v>
      </c>
      <c r="D22" s="18"/>
      <c r="E22" s="26"/>
      <c r="F22" s="19">
        <f>E22</f>
        <v>0</v>
      </c>
      <c r="G22" s="28"/>
      <c r="H22" s="20">
        <f>C22*F22</f>
        <v>0</v>
      </c>
    </row>
    <row r="23" spans="1:8" s="1" customFormat="1" ht="22" customHeight="1" thickBot="1" x14ac:dyDescent="0.25">
      <c r="A23" s="52" t="s">
        <v>9</v>
      </c>
      <c r="B23" s="53"/>
      <c r="C23" s="53"/>
      <c r="D23" s="53"/>
      <c r="E23" s="53"/>
      <c r="F23" s="53"/>
      <c r="G23" s="54"/>
      <c r="H23" s="23">
        <f>SUM(H22:H22)</f>
        <v>0</v>
      </c>
    </row>
    <row r="24" spans="1:8" ht="31" customHeight="1" thickBot="1" x14ac:dyDescent="0.25">
      <c r="A24" s="50"/>
      <c r="B24" s="41"/>
      <c r="C24" s="41"/>
      <c r="D24" s="41"/>
      <c r="E24" s="51"/>
      <c r="F24" s="55" t="s">
        <v>17</v>
      </c>
      <c r="G24" s="56"/>
      <c r="H24" s="24">
        <f>H23+H20+H16+H11</f>
        <v>0</v>
      </c>
    </row>
    <row r="25" spans="1:8" ht="20" customHeight="1" thickTop="1" x14ac:dyDescent="0.2">
      <c r="A25" s="25" t="s">
        <v>15</v>
      </c>
    </row>
  </sheetData>
  <sheetProtection algorithmName="SHA-512" hashValue="zQ7WW6yz5b4wW1ie0cNM3pQn6N/m9f0fujWl2tiCdsRal1sQOvqUQUnZmEIWv1BWqywoCzfqvDjNJ9bp/NcKLg==" saltValue="SZuRIF2fEjtZ/H3Uabm4EQ==" spinCount="100000" sheet="1" objects="1" scenarios="1" selectLockedCells="1"/>
  <mergeCells count="22">
    <mergeCell ref="A24:E24"/>
    <mergeCell ref="A16:G16"/>
    <mergeCell ref="A20:G20"/>
    <mergeCell ref="A23:G23"/>
    <mergeCell ref="A11:G11"/>
    <mergeCell ref="A21:H21"/>
    <mergeCell ref="F24:G24"/>
    <mergeCell ref="A8:H8"/>
    <mergeCell ref="A12:H12"/>
    <mergeCell ref="A17:H17"/>
    <mergeCell ref="F1:H1"/>
    <mergeCell ref="E3:H3"/>
    <mergeCell ref="A4:B5"/>
    <mergeCell ref="C4:D4"/>
    <mergeCell ref="C5:D5"/>
    <mergeCell ref="A1:D1"/>
    <mergeCell ref="A2:B2"/>
    <mergeCell ref="C2:D2"/>
    <mergeCell ref="A3:B3"/>
    <mergeCell ref="C3:D3"/>
    <mergeCell ref="E4:H4"/>
    <mergeCell ref="E5:H5"/>
  </mergeCells>
  <printOptions horizontalCentered="1"/>
  <pageMargins left="0.1" right="0.1" top="0.45" bottom="0.54166666699999999" header="0.5" footer="0.13779527559055099"/>
  <pageSetup paperSize="9" scale="75" orientation="landscape" horizontalDpi="4294967292" verticalDpi="4294967292" r:id="rId1"/>
  <headerFooter>
    <oddFooter>&amp;C&amp;K000000Seite &amp;P von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F8EEF-9FD3-704F-918E-BD30DB4F437D}">
  <sheetPr>
    <pageSetUpPr fitToPage="1"/>
  </sheetPr>
  <dimension ref="A1:J25"/>
  <sheetViews>
    <sheetView zoomScaleNormal="100" zoomScalePageLayoutView="90" workbookViewId="0">
      <selection activeCell="E9" sqref="E9"/>
    </sheetView>
  </sheetViews>
  <sheetFormatPr baseColWidth="10" defaultRowHeight="16" x14ac:dyDescent="0.2"/>
  <cols>
    <col min="1" max="1" width="34.28515625" customWidth="1"/>
    <col min="2" max="2" width="9.5703125" customWidth="1"/>
    <col min="3" max="3" width="8.5703125" customWidth="1"/>
    <col min="4" max="7" width="10.140625" customWidth="1"/>
    <col min="8" max="8" width="19.42578125" customWidth="1"/>
    <col min="9" max="9" width="14.5703125" customWidth="1"/>
  </cols>
  <sheetData>
    <row r="1" spans="1:10" s="12" customFormat="1" ht="63" customHeight="1" x14ac:dyDescent="0.3">
      <c r="A1" s="45"/>
      <c r="B1" s="46"/>
      <c r="C1" s="46"/>
      <c r="D1" s="46"/>
      <c r="E1"/>
      <c r="F1" s="38" t="s">
        <v>29</v>
      </c>
      <c r="G1" s="39"/>
      <c r="H1" s="39"/>
      <c r="I1" s="10"/>
      <c r="J1" s="11"/>
    </row>
    <row r="2" spans="1:10" ht="35" customHeight="1" x14ac:dyDescent="0.2">
      <c r="A2" s="42" t="s">
        <v>26</v>
      </c>
      <c r="B2" s="43"/>
      <c r="C2" s="47" t="s">
        <v>0</v>
      </c>
      <c r="D2" s="43"/>
    </row>
    <row r="3" spans="1:10" ht="35" customHeight="1" x14ac:dyDescent="0.2">
      <c r="A3" s="48" t="s">
        <v>50</v>
      </c>
      <c r="B3" s="49"/>
      <c r="C3" s="44" t="s">
        <v>1</v>
      </c>
      <c r="D3" s="43"/>
      <c r="E3" s="40"/>
      <c r="F3" s="41"/>
      <c r="G3" s="41"/>
      <c r="H3" s="41"/>
    </row>
    <row r="4" spans="1:10" ht="35" customHeight="1" x14ac:dyDescent="0.2">
      <c r="A4" s="42" t="s">
        <v>54</v>
      </c>
      <c r="B4" s="43"/>
      <c r="C4" s="44" t="s">
        <v>5</v>
      </c>
      <c r="D4" s="43"/>
      <c r="E4" s="40"/>
      <c r="F4" s="41"/>
      <c r="G4" s="41"/>
      <c r="H4" s="41"/>
    </row>
    <row r="5" spans="1:10" ht="35" customHeight="1" x14ac:dyDescent="0.2">
      <c r="A5" s="43"/>
      <c r="B5" s="43"/>
      <c r="C5" s="44" t="s">
        <v>2</v>
      </c>
      <c r="D5" s="43"/>
      <c r="E5" s="40"/>
      <c r="F5" s="41"/>
      <c r="G5" s="41"/>
      <c r="H5" s="41"/>
    </row>
    <row r="6" spans="1:10" ht="5" customHeight="1" thickBot="1" x14ac:dyDescent="0.25"/>
    <row r="7" spans="1:10" s="1" customFormat="1" ht="92" thickTop="1" thickBot="1" x14ac:dyDescent="0.2">
      <c r="A7" s="13" t="s">
        <v>3</v>
      </c>
      <c r="B7" s="14" t="s">
        <v>7</v>
      </c>
      <c r="C7" s="14" t="s">
        <v>4</v>
      </c>
      <c r="D7" s="14" t="s">
        <v>19</v>
      </c>
      <c r="E7" s="14" t="s">
        <v>21</v>
      </c>
      <c r="F7" s="14" t="s">
        <v>40</v>
      </c>
      <c r="G7" s="14" t="s">
        <v>41</v>
      </c>
      <c r="H7" s="14" t="s">
        <v>42</v>
      </c>
    </row>
    <row r="8" spans="1:10" s="15" customFormat="1" ht="20" customHeight="1" thickTop="1" thickBot="1" x14ac:dyDescent="0.25">
      <c r="A8" s="34" t="s">
        <v>20</v>
      </c>
      <c r="B8" s="35"/>
      <c r="C8" s="35"/>
      <c r="D8" s="35"/>
      <c r="E8" s="35"/>
      <c r="F8" s="35"/>
      <c r="G8" s="35"/>
      <c r="H8" s="35"/>
    </row>
    <row r="9" spans="1:10" s="1" customFormat="1" ht="20" customHeight="1" x14ac:dyDescent="0.15">
      <c r="A9" s="16" t="s">
        <v>22</v>
      </c>
      <c r="B9" s="17" t="s">
        <v>23</v>
      </c>
      <c r="C9" s="18">
        <v>1</v>
      </c>
      <c r="D9" s="18"/>
      <c r="E9" s="26"/>
      <c r="F9" s="19">
        <f>E9</f>
        <v>0</v>
      </c>
      <c r="G9" s="28"/>
      <c r="H9" s="20">
        <f>C9*F9</f>
        <v>0</v>
      </c>
    </row>
    <row r="10" spans="1:10" s="1" customFormat="1" ht="33" customHeight="1" x14ac:dyDescent="0.15">
      <c r="A10" s="16" t="s">
        <v>27</v>
      </c>
      <c r="B10" s="7" t="s">
        <v>14</v>
      </c>
      <c r="C10" s="18">
        <v>12</v>
      </c>
      <c r="D10" s="18"/>
      <c r="E10" s="27"/>
      <c r="F10" s="21">
        <f>E10</f>
        <v>0</v>
      </c>
      <c r="G10" s="29"/>
      <c r="H10" s="20">
        <f>C10*F10</f>
        <v>0</v>
      </c>
    </row>
    <row r="11" spans="1:10" s="1" customFormat="1" ht="22" customHeight="1" thickBot="1" x14ac:dyDescent="0.25">
      <c r="A11" s="52" t="s">
        <v>8</v>
      </c>
      <c r="B11" s="53"/>
      <c r="C11" s="53"/>
      <c r="D11" s="53"/>
      <c r="E11" s="53"/>
      <c r="F11" s="53"/>
      <c r="G11" s="53"/>
      <c r="H11" s="22">
        <f>SUM(H9:H10)</f>
        <v>0</v>
      </c>
    </row>
    <row r="12" spans="1:10" s="1" customFormat="1" ht="20" customHeight="1" thickBot="1" x14ac:dyDescent="0.25">
      <c r="A12" s="36" t="s">
        <v>43</v>
      </c>
      <c r="B12" s="37"/>
      <c r="C12" s="37"/>
      <c r="D12" s="37"/>
      <c r="E12" s="37"/>
      <c r="F12" s="37"/>
      <c r="G12" s="37"/>
      <c r="H12" s="37"/>
    </row>
    <row r="13" spans="1:10" s="1" customFormat="1" ht="33" customHeight="1" x14ac:dyDescent="0.15">
      <c r="A13" s="9" t="s">
        <v>51</v>
      </c>
      <c r="B13" s="7" t="s">
        <v>6</v>
      </c>
      <c r="C13" s="5">
        <v>1500000</v>
      </c>
      <c r="D13" s="30"/>
      <c r="E13" s="30"/>
      <c r="F13" s="19">
        <f>D13+E13</f>
        <v>0</v>
      </c>
      <c r="G13" s="32"/>
      <c r="H13" s="20">
        <f>C13*F13</f>
        <v>0</v>
      </c>
    </row>
    <row r="14" spans="1:10" s="1" customFormat="1" ht="33" customHeight="1" x14ac:dyDescent="0.15">
      <c r="A14" s="8" t="s">
        <v>52</v>
      </c>
      <c r="B14" s="4" t="s">
        <v>6</v>
      </c>
      <c r="C14" s="3">
        <v>490000</v>
      </c>
      <c r="D14" s="31"/>
      <c r="E14" s="31"/>
      <c r="F14" s="21">
        <f>D14+E14</f>
        <v>0</v>
      </c>
      <c r="G14" s="33"/>
      <c r="H14" s="20">
        <f>C14*F14</f>
        <v>0</v>
      </c>
    </row>
    <row r="15" spans="1:10" s="1" customFormat="1" ht="33" customHeight="1" x14ac:dyDescent="0.15">
      <c r="A15" s="8" t="s">
        <v>53</v>
      </c>
      <c r="B15" s="4" t="s">
        <v>6</v>
      </c>
      <c r="C15" s="3">
        <v>70000</v>
      </c>
      <c r="D15" s="31"/>
      <c r="E15" s="31"/>
      <c r="F15" s="21">
        <f>D15+E15</f>
        <v>0</v>
      </c>
      <c r="G15" s="33"/>
      <c r="H15" s="20">
        <f>C15*F15</f>
        <v>0</v>
      </c>
    </row>
    <row r="16" spans="1:10" s="1" customFormat="1" ht="22" customHeight="1" thickBot="1" x14ac:dyDescent="0.25">
      <c r="A16" s="52" t="s">
        <v>9</v>
      </c>
      <c r="B16" s="53"/>
      <c r="C16" s="53"/>
      <c r="D16" s="53"/>
      <c r="E16" s="53"/>
      <c r="F16" s="53"/>
      <c r="G16" s="54"/>
      <c r="H16" s="23">
        <f>SUM(H13:H15)</f>
        <v>0</v>
      </c>
    </row>
    <row r="17" spans="1:8" s="1" customFormat="1" ht="20" customHeight="1" thickBot="1" x14ac:dyDescent="0.25">
      <c r="A17" s="36" t="s">
        <v>44</v>
      </c>
      <c r="B17" s="37"/>
      <c r="C17" s="37"/>
      <c r="D17" s="37"/>
      <c r="E17" s="37"/>
      <c r="F17" s="37"/>
      <c r="G17" s="37"/>
      <c r="H17" s="37"/>
    </row>
    <row r="18" spans="1:8" s="1" customFormat="1" ht="33" customHeight="1" x14ac:dyDescent="0.15">
      <c r="A18" s="9" t="s">
        <v>51</v>
      </c>
      <c r="B18" s="7" t="s">
        <v>6</v>
      </c>
      <c r="C18" s="5">
        <v>30000</v>
      </c>
      <c r="D18" s="30"/>
      <c r="E18" s="30"/>
      <c r="F18" s="19">
        <f>D18+E18</f>
        <v>0</v>
      </c>
      <c r="G18" s="32"/>
      <c r="H18" s="20">
        <f>C18*F18</f>
        <v>0</v>
      </c>
    </row>
    <row r="19" spans="1:8" s="1" customFormat="1" ht="33" customHeight="1" x14ac:dyDescent="0.15">
      <c r="A19" s="8" t="s">
        <v>52</v>
      </c>
      <c r="B19" s="4" t="s">
        <v>6</v>
      </c>
      <c r="C19" s="3">
        <v>10000</v>
      </c>
      <c r="D19" s="31"/>
      <c r="E19" s="31"/>
      <c r="F19" s="21">
        <f>D19+E19</f>
        <v>0</v>
      </c>
      <c r="G19" s="33"/>
      <c r="H19" s="20">
        <f>C19*F19</f>
        <v>0</v>
      </c>
    </row>
    <row r="20" spans="1:8" s="1" customFormat="1" ht="22" customHeight="1" thickBot="1" x14ac:dyDescent="0.25">
      <c r="A20" s="52" t="s">
        <v>9</v>
      </c>
      <c r="B20" s="53"/>
      <c r="C20" s="53"/>
      <c r="D20" s="53"/>
      <c r="E20" s="53"/>
      <c r="F20" s="53"/>
      <c r="G20" s="54"/>
      <c r="H20" s="23">
        <f>SUM(H18:H19)</f>
        <v>0</v>
      </c>
    </row>
    <row r="21" spans="1:8" s="1" customFormat="1" ht="20" customHeight="1" thickBot="1" x14ac:dyDescent="0.25">
      <c r="A21" s="36" t="s">
        <v>35</v>
      </c>
      <c r="B21" s="37"/>
      <c r="C21" s="37"/>
      <c r="D21" s="37"/>
      <c r="E21" s="37"/>
      <c r="F21" s="37"/>
      <c r="G21" s="37"/>
      <c r="H21" s="37"/>
    </row>
    <row r="22" spans="1:8" s="1" customFormat="1" ht="20" customHeight="1" x14ac:dyDescent="0.15">
      <c r="A22" s="9" t="s">
        <v>36</v>
      </c>
      <c r="B22" s="7" t="s">
        <v>6</v>
      </c>
      <c r="C22" s="5">
        <v>45000</v>
      </c>
      <c r="D22" s="18"/>
      <c r="E22" s="26"/>
      <c r="F22" s="19">
        <f>E22</f>
        <v>0</v>
      </c>
      <c r="G22" s="28"/>
      <c r="H22" s="20">
        <f>C22*F22</f>
        <v>0</v>
      </c>
    </row>
    <row r="23" spans="1:8" s="1" customFormat="1" ht="22" customHeight="1" thickBot="1" x14ac:dyDescent="0.25">
      <c r="A23" s="52" t="s">
        <v>9</v>
      </c>
      <c r="B23" s="53"/>
      <c r="C23" s="53"/>
      <c r="D23" s="53"/>
      <c r="E23" s="53"/>
      <c r="F23" s="53"/>
      <c r="G23" s="54"/>
      <c r="H23" s="23">
        <f>SUM(H22:H22)</f>
        <v>0</v>
      </c>
    </row>
    <row r="24" spans="1:8" ht="31" customHeight="1" thickBot="1" x14ac:dyDescent="0.25">
      <c r="A24" s="50"/>
      <c r="B24" s="41"/>
      <c r="C24" s="41"/>
      <c r="D24" s="41"/>
      <c r="E24" s="51"/>
      <c r="F24" s="55" t="s">
        <v>17</v>
      </c>
      <c r="G24" s="56"/>
      <c r="H24" s="24">
        <f>H23+H20+H16+H11</f>
        <v>0</v>
      </c>
    </row>
    <row r="25" spans="1:8" ht="20" customHeight="1" thickTop="1" x14ac:dyDescent="0.2">
      <c r="A25" s="25" t="s">
        <v>15</v>
      </c>
    </row>
  </sheetData>
  <sheetProtection algorithmName="SHA-512" hashValue="4LVp3C3s8HaDrvgobBniitQVkdnWVbGo2sLU3HG07vi81J6EqbHTpd/XH72KEmUBsavqhjsTrjLSsWPGCkTSSg==" saltValue="yxPmerHHBSfx8pNjX/8wKA==" spinCount="100000" sheet="1" objects="1" scenarios="1" selectLockedCells="1"/>
  <mergeCells count="22">
    <mergeCell ref="A8:H8"/>
    <mergeCell ref="A1:D1"/>
    <mergeCell ref="F1:H1"/>
    <mergeCell ref="A2:B2"/>
    <mergeCell ref="C2:D2"/>
    <mergeCell ref="A3:B3"/>
    <mergeCell ref="C3:D3"/>
    <mergeCell ref="E3:H3"/>
    <mergeCell ref="A4:B5"/>
    <mergeCell ref="C4:D4"/>
    <mergeCell ref="E4:H4"/>
    <mergeCell ref="C5:D5"/>
    <mergeCell ref="E5:H5"/>
    <mergeCell ref="A23:G23"/>
    <mergeCell ref="A24:E24"/>
    <mergeCell ref="F24:G24"/>
    <mergeCell ref="A11:G11"/>
    <mergeCell ref="A12:H12"/>
    <mergeCell ref="A16:G16"/>
    <mergeCell ref="A17:H17"/>
    <mergeCell ref="A20:G20"/>
    <mergeCell ref="A21:H21"/>
  </mergeCells>
  <printOptions horizontalCentered="1"/>
  <pageMargins left="0.1" right="0.1" top="0.45" bottom="0.54166666699999999" header="0.5" footer="0.13779527559055099"/>
  <pageSetup paperSize="9" fitToHeight="2" orientation="landscape" horizontalDpi="4294967292" verticalDpi="4294967292" r:id="rId1"/>
  <headerFooter>
    <oddFooter>&amp;C&amp;K000000Seite &amp;P von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B7F4-7EDF-C14C-AF71-B1F3F35B60F6}">
  <sheetPr>
    <pageSetUpPr fitToPage="1"/>
  </sheetPr>
  <dimension ref="A1:J25"/>
  <sheetViews>
    <sheetView zoomScaleNormal="100" zoomScalePageLayoutView="90" workbookViewId="0">
      <selection activeCell="G10" sqref="G10"/>
    </sheetView>
  </sheetViews>
  <sheetFormatPr baseColWidth="10" defaultRowHeight="16" x14ac:dyDescent="0.2"/>
  <cols>
    <col min="1" max="1" width="34.28515625" customWidth="1"/>
    <col min="2" max="2" width="9.5703125" customWidth="1"/>
    <col min="3" max="3" width="8.5703125" customWidth="1"/>
    <col min="4" max="7" width="10.140625" customWidth="1"/>
    <col min="8" max="8" width="19.42578125" customWidth="1"/>
    <col min="9" max="9" width="14.5703125" customWidth="1"/>
  </cols>
  <sheetData>
    <row r="1" spans="1:10" s="12" customFormat="1" ht="63" customHeight="1" x14ac:dyDescent="0.3">
      <c r="A1" s="45"/>
      <c r="B1" s="46"/>
      <c r="C1" s="46"/>
      <c r="D1" s="46"/>
      <c r="E1"/>
      <c r="F1" s="38" t="s">
        <v>30</v>
      </c>
      <c r="G1" s="39"/>
      <c r="H1" s="39"/>
      <c r="I1" s="10"/>
      <c r="J1" s="11"/>
    </row>
    <row r="2" spans="1:10" ht="35" customHeight="1" x14ac:dyDescent="0.2">
      <c r="A2" s="42" t="s">
        <v>26</v>
      </c>
      <c r="B2" s="43"/>
      <c r="C2" s="47" t="s">
        <v>0</v>
      </c>
      <c r="D2" s="43"/>
    </row>
    <row r="3" spans="1:10" ht="35" customHeight="1" x14ac:dyDescent="0.2">
      <c r="A3" s="48" t="s">
        <v>50</v>
      </c>
      <c r="B3" s="49"/>
      <c r="C3" s="44" t="s">
        <v>1</v>
      </c>
      <c r="D3" s="43"/>
      <c r="E3" s="40"/>
      <c r="F3" s="41"/>
      <c r="G3" s="41"/>
      <c r="H3" s="41"/>
    </row>
    <row r="4" spans="1:10" ht="35" customHeight="1" x14ac:dyDescent="0.2">
      <c r="A4" s="42" t="s">
        <v>54</v>
      </c>
      <c r="B4" s="43"/>
      <c r="C4" s="44" t="s">
        <v>5</v>
      </c>
      <c r="D4" s="43"/>
      <c r="E4" s="40"/>
      <c r="F4" s="41"/>
      <c r="G4" s="41"/>
      <c r="H4" s="41"/>
    </row>
    <row r="5" spans="1:10" ht="35" customHeight="1" x14ac:dyDescent="0.2">
      <c r="A5" s="43"/>
      <c r="B5" s="43"/>
      <c r="C5" s="44" t="s">
        <v>2</v>
      </c>
      <c r="D5" s="43"/>
      <c r="E5" s="40"/>
      <c r="F5" s="41"/>
      <c r="G5" s="41"/>
      <c r="H5" s="41"/>
    </row>
    <row r="6" spans="1:10" ht="5" customHeight="1" thickBot="1" x14ac:dyDescent="0.25"/>
    <row r="7" spans="1:10" s="1" customFormat="1" ht="92" thickTop="1" thickBot="1" x14ac:dyDescent="0.2">
      <c r="A7" s="13" t="s">
        <v>3</v>
      </c>
      <c r="B7" s="14" t="s">
        <v>7</v>
      </c>
      <c r="C7" s="14" t="s">
        <v>4</v>
      </c>
      <c r="D7" s="14" t="s">
        <v>19</v>
      </c>
      <c r="E7" s="14" t="s">
        <v>21</v>
      </c>
      <c r="F7" s="14" t="s">
        <v>40</v>
      </c>
      <c r="G7" s="14" t="s">
        <v>41</v>
      </c>
      <c r="H7" s="14" t="s">
        <v>42</v>
      </c>
    </row>
    <row r="8" spans="1:10" s="15" customFormat="1" ht="20" customHeight="1" thickTop="1" thickBot="1" x14ac:dyDescent="0.25">
      <c r="A8" s="34" t="s">
        <v>20</v>
      </c>
      <c r="B8" s="35"/>
      <c r="C8" s="35"/>
      <c r="D8" s="35"/>
      <c r="E8" s="35"/>
      <c r="F8" s="35"/>
      <c r="G8" s="35"/>
      <c r="H8" s="35"/>
    </row>
    <row r="9" spans="1:10" s="1" customFormat="1" ht="20" customHeight="1" x14ac:dyDescent="0.15">
      <c r="A9" s="16" t="s">
        <v>22</v>
      </c>
      <c r="B9" s="17" t="s">
        <v>23</v>
      </c>
      <c r="C9" s="18">
        <v>1</v>
      </c>
      <c r="D9" s="18"/>
      <c r="E9" s="26"/>
      <c r="F9" s="19">
        <f>E9</f>
        <v>0</v>
      </c>
      <c r="G9" s="28"/>
      <c r="H9" s="20">
        <f>C9*F9</f>
        <v>0</v>
      </c>
    </row>
    <row r="10" spans="1:10" s="1" customFormat="1" ht="33" customHeight="1" x14ac:dyDescent="0.15">
      <c r="A10" s="16" t="s">
        <v>27</v>
      </c>
      <c r="B10" s="7" t="s">
        <v>14</v>
      </c>
      <c r="C10" s="18">
        <v>12</v>
      </c>
      <c r="D10" s="18"/>
      <c r="E10" s="27"/>
      <c r="F10" s="21">
        <f>E10</f>
        <v>0</v>
      </c>
      <c r="G10" s="29"/>
      <c r="H10" s="20">
        <f>C10*F10</f>
        <v>0</v>
      </c>
    </row>
    <row r="11" spans="1:10" s="1" customFormat="1" ht="22" customHeight="1" thickBot="1" x14ac:dyDescent="0.25">
      <c r="A11" s="52" t="s">
        <v>8</v>
      </c>
      <c r="B11" s="53"/>
      <c r="C11" s="53"/>
      <c r="D11" s="53"/>
      <c r="E11" s="53"/>
      <c r="F11" s="53"/>
      <c r="G11" s="53"/>
      <c r="H11" s="22">
        <f>SUM(H9:H10)</f>
        <v>0</v>
      </c>
    </row>
    <row r="12" spans="1:10" s="1" customFormat="1" ht="20" customHeight="1" thickBot="1" x14ac:dyDescent="0.25">
      <c r="A12" s="36" t="s">
        <v>45</v>
      </c>
      <c r="B12" s="37"/>
      <c r="C12" s="37"/>
      <c r="D12" s="37"/>
      <c r="E12" s="37"/>
      <c r="F12" s="37"/>
      <c r="G12" s="37"/>
      <c r="H12" s="37"/>
    </row>
    <row r="13" spans="1:10" s="1" customFormat="1" ht="33" customHeight="1" x14ac:dyDescent="0.15">
      <c r="A13" s="9" t="s">
        <v>51</v>
      </c>
      <c r="B13" s="7" t="s">
        <v>6</v>
      </c>
      <c r="C13" s="5">
        <v>1125000</v>
      </c>
      <c r="D13" s="30"/>
      <c r="E13" s="30"/>
      <c r="F13" s="19">
        <f>D13+E13</f>
        <v>0</v>
      </c>
      <c r="G13" s="32"/>
      <c r="H13" s="20">
        <f>C13*F13</f>
        <v>0</v>
      </c>
    </row>
    <row r="14" spans="1:10" s="1" customFormat="1" ht="33" customHeight="1" x14ac:dyDescent="0.15">
      <c r="A14" s="8" t="s">
        <v>52</v>
      </c>
      <c r="B14" s="4" t="s">
        <v>6</v>
      </c>
      <c r="C14" s="3">
        <v>335000</v>
      </c>
      <c r="D14" s="31"/>
      <c r="E14" s="31"/>
      <c r="F14" s="21">
        <f>D14+E14</f>
        <v>0</v>
      </c>
      <c r="G14" s="33"/>
      <c r="H14" s="20">
        <f>C14*F14</f>
        <v>0</v>
      </c>
    </row>
    <row r="15" spans="1:10" s="1" customFormat="1" ht="33" customHeight="1" x14ac:dyDescent="0.15">
      <c r="A15" s="8" t="s">
        <v>53</v>
      </c>
      <c r="B15" s="4" t="s">
        <v>6</v>
      </c>
      <c r="C15" s="3">
        <v>55000</v>
      </c>
      <c r="D15" s="31"/>
      <c r="E15" s="31"/>
      <c r="F15" s="21">
        <f>D15+E15</f>
        <v>0</v>
      </c>
      <c r="G15" s="33"/>
      <c r="H15" s="20">
        <f>C15*F15</f>
        <v>0</v>
      </c>
    </row>
    <row r="16" spans="1:10" s="1" customFormat="1" ht="22" customHeight="1" thickBot="1" x14ac:dyDescent="0.25">
      <c r="A16" s="52" t="s">
        <v>9</v>
      </c>
      <c r="B16" s="53"/>
      <c r="C16" s="53"/>
      <c r="D16" s="53"/>
      <c r="E16" s="53"/>
      <c r="F16" s="53"/>
      <c r="G16" s="54"/>
      <c r="H16" s="23">
        <f>SUM(H13:H15)</f>
        <v>0</v>
      </c>
    </row>
    <row r="17" spans="1:8" s="1" customFormat="1" ht="20" customHeight="1" thickBot="1" x14ac:dyDescent="0.25">
      <c r="A17" s="36" t="s">
        <v>46</v>
      </c>
      <c r="B17" s="37"/>
      <c r="C17" s="37"/>
      <c r="D17" s="37"/>
      <c r="E17" s="37"/>
      <c r="F17" s="37"/>
      <c r="G17" s="37"/>
      <c r="H17" s="37"/>
    </row>
    <row r="18" spans="1:8" s="1" customFormat="1" ht="33" customHeight="1" x14ac:dyDescent="0.15">
      <c r="A18" s="9" t="s">
        <v>51</v>
      </c>
      <c r="B18" s="7" t="s">
        <v>6</v>
      </c>
      <c r="C18" s="5">
        <v>25000</v>
      </c>
      <c r="D18" s="30"/>
      <c r="E18" s="30"/>
      <c r="F18" s="19">
        <f>D18+E18</f>
        <v>0</v>
      </c>
      <c r="G18" s="32"/>
      <c r="H18" s="20">
        <f>C18*F18</f>
        <v>0</v>
      </c>
    </row>
    <row r="19" spans="1:8" s="1" customFormat="1" ht="33" customHeight="1" x14ac:dyDescent="0.15">
      <c r="A19" s="8" t="s">
        <v>52</v>
      </c>
      <c r="B19" s="4" t="s">
        <v>6</v>
      </c>
      <c r="C19" s="3">
        <v>10000</v>
      </c>
      <c r="D19" s="31"/>
      <c r="E19" s="31"/>
      <c r="F19" s="21">
        <f>D19+E19</f>
        <v>0</v>
      </c>
      <c r="G19" s="33"/>
      <c r="H19" s="20">
        <f>C19*F19</f>
        <v>0</v>
      </c>
    </row>
    <row r="20" spans="1:8" s="1" customFormat="1" ht="22" customHeight="1" thickBot="1" x14ac:dyDescent="0.25">
      <c r="A20" s="52" t="s">
        <v>9</v>
      </c>
      <c r="B20" s="53"/>
      <c r="C20" s="53"/>
      <c r="D20" s="53"/>
      <c r="E20" s="53"/>
      <c r="F20" s="53"/>
      <c r="G20" s="54"/>
      <c r="H20" s="23">
        <f>SUM(H18:H19)</f>
        <v>0</v>
      </c>
    </row>
    <row r="21" spans="1:8" s="1" customFormat="1" ht="20" customHeight="1" thickBot="1" x14ac:dyDescent="0.25">
      <c r="A21" s="36" t="s">
        <v>35</v>
      </c>
      <c r="B21" s="37"/>
      <c r="C21" s="37"/>
      <c r="D21" s="37"/>
      <c r="E21" s="37"/>
      <c r="F21" s="37"/>
      <c r="G21" s="37"/>
      <c r="H21" s="37"/>
    </row>
    <row r="22" spans="1:8" s="1" customFormat="1" ht="20" customHeight="1" x14ac:dyDescent="0.15">
      <c r="A22" s="9" t="s">
        <v>36</v>
      </c>
      <c r="B22" s="7" t="s">
        <v>6</v>
      </c>
      <c r="C22" s="5">
        <v>30000</v>
      </c>
      <c r="D22" s="18"/>
      <c r="E22" s="26"/>
      <c r="F22" s="19">
        <f>E22</f>
        <v>0</v>
      </c>
      <c r="G22" s="28"/>
      <c r="H22" s="20">
        <f>C22*F22</f>
        <v>0</v>
      </c>
    </row>
    <row r="23" spans="1:8" s="1" customFormat="1" ht="22" customHeight="1" thickBot="1" x14ac:dyDescent="0.25">
      <c r="A23" s="52" t="s">
        <v>9</v>
      </c>
      <c r="B23" s="53"/>
      <c r="C23" s="53"/>
      <c r="D23" s="53"/>
      <c r="E23" s="53"/>
      <c r="F23" s="53"/>
      <c r="G23" s="54"/>
      <c r="H23" s="23">
        <f>SUM(H22:H22)</f>
        <v>0</v>
      </c>
    </row>
    <row r="24" spans="1:8" ht="31" customHeight="1" thickBot="1" x14ac:dyDescent="0.25">
      <c r="A24" s="50"/>
      <c r="B24" s="41"/>
      <c r="C24" s="41"/>
      <c r="D24" s="41"/>
      <c r="E24" s="51"/>
      <c r="F24" s="55" t="s">
        <v>17</v>
      </c>
      <c r="G24" s="56"/>
      <c r="H24" s="24">
        <f>H23+H20+H16+H11</f>
        <v>0</v>
      </c>
    </row>
    <row r="25" spans="1:8" ht="20" customHeight="1" thickTop="1" x14ac:dyDescent="0.2">
      <c r="A25" s="25" t="s">
        <v>15</v>
      </c>
    </row>
  </sheetData>
  <sheetProtection algorithmName="SHA-512" hashValue="SYOfVP3hUxAcNXXP+C3Kw9FjVPKlFxNKn/+n76yYTQgmnG3DnGEr0Byfzt02tvbu6bbfhnBQ4yIl7aTzuN27rA==" saltValue="8F0brE9QFRsWAV/RlS/teg==" spinCount="100000" sheet="1" objects="1" scenarios="1" selectLockedCells="1"/>
  <mergeCells count="22">
    <mergeCell ref="A8:H8"/>
    <mergeCell ref="A1:D1"/>
    <mergeCell ref="F1:H1"/>
    <mergeCell ref="A2:B2"/>
    <mergeCell ref="C2:D2"/>
    <mergeCell ref="A3:B3"/>
    <mergeCell ref="C3:D3"/>
    <mergeCell ref="E3:H3"/>
    <mergeCell ref="A4:B5"/>
    <mergeCell ref="C4:D4"/>
    <mergeCell ref="E4:H4"/>
    <mergeCell ref="C5:D5"/>
    <mergeCell ref="E5:H5"/>
    <mergeCell ref="A23:G23"/>
    <mergeCell ref="A24:E24"/>
    <mergeCell ref="F24:G24"/>
    <mergeCell ref="A11:G11"/>
    <mergeCell ref="A12:H12"/>
    <mergeCell ref="A16:G16"/>
    <mergeCell ref="A17:H17"/>
    <mergeCell ref="A20:G20"/>
    <mergeCell ref="A21:H21"/>
  </mergeCells>
  <printOptions horizontalCentered="1"/>
  <pageMargins left="0.1" right="0.1" top="0.45" bottom="0.54166666699999999" header="0.5" footer="0.13779527559055099"/>
  <pageSetup paperSize="9" fitToHeight="2" orientation="landscape" horizontalDpi="4294967292" verticalDpi="4294967292" r:id="rId1"/>
  <headerFooter>
    <oddFooter>&amp;C&amp;K000000Seite &amp;P von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28E16-BFE7-AD42-98C2-DF3E63E5AD19}">
  <sheetPr>
    <pageSetUpPr fitToPage="1"/>
  </sheetPr>
  <dimension ref="A1:J30"/>
  <sheetViews>
    <sheetView tabSelected="1" zoomScaleNormal="100" zoomScalePageLayoutView="90" workbookViewId="0">
      <selection activeCell="E9" sqref="E9"/>
    </sheetView>
  </sheetViews>
  <sheetFormatPr baseColWidth="10" defaultRowHeight="16" x14ac:dyDescent="0.2"/>
  <cols>
    <col min="1" max="1" width="34.28515625" customWidth="1"/>
    <col min="2" max="2" width="9.5703125" customWidth="1"/>
    <col min="3" max="3" width="8.5703125" customWidth="1"/>
    <col min="4" max="7" width="10.140625" customWidth="1"/>
    <col min="8" max="8" width="19.42578125" customWidth="1"/>
    <col min="9" max="9" width="14.5703125" customWidth="1"/>
  </cols>
  <sheetData>
    <row r="1" spans="1:10" s="12" customFormat="1" ht="63" customHeight="1" x14ac:dyDescent="0.3">
      <c r="A1" s="45"/>
      <c r="B1" s="46"/>
      <c r="C1" s="46"/>
      <c r="D1" s="46"/>
      <c r="E1"/>
      <c r="F1" s="38" t="s">
        <v>31</v>
      </c>
      <c r="G1" s="39"/>
      <c r="H1" s="39"/>
      <c r="I1" s="10"/>
      <c r="J1" s="11"/>
    </row>
    <row r="2" spans="1:10" ht="35" customHeight="1" x14ac:dyDescent="0.2">
      <c r="A2" s="42" t="s">
        <v>26</v>
      </c>
      <c r="B2" s="43"/>
      <c r="C2" s="47" t="s">
        <v>0</v>
      </c>
      <c r="D2" s="43"/>
    </row>
    <row r="3" spans="1:10" ht="35" customHeight="1" x14ac:dyDescent="0.2">
      <c r="A3" s="48" t="s">
        <v>50</v>
      </c>
      <c r="B3" s="49"/>
      <c r="C3" s="44" t="s">
        <v>1</v>
      </c>
      <c r="D3" s="43"/>
      <c r="E3" s="40"/>
      <c r="F3" s="41"/>
      <c r="G3" s="41"/>
      <c r="H3" s="41"/>
    </row>
    <row r="4" spans="1:10" ht="35" customHeight="1" x14ac:dyDescent="0.2">
      <c r="A4" s="42" t="s">
        <v>54</v>
      </c>
      <c r="B4" s="43"/>
      <c r="C4" s="44" t="s">
        <v>5</v>
      </c>
      <c r="D4" s="43"/>
      <c r="E4" s="40"/>
      <c r="F4" s="41"/>
      <c r="G4" s="41"/>
      <c r="H4" s="41"/>
    </row>
    <row r="5" spans="1:10" ht="35" customHeight="1" x14ac:dyDescent="0.2">
      <c r="A5" s="43"/>
      <c r="B5" s="43"/>
      <c r="C5" s="44" t="s">
        <v>2</v>
      </c>
      <c r="D5" s="43"/>
      <c r="E5" s="40"/>
      <c r="F5" s="41"/>
      <c r="G5" s="41"/>
      <c r="H5" s="41"/>
    </row>
    <row r="6" spans="1:10" ht="5" customHeight="1" thickBot="1" x14ac:dyDescent="0.25"/>
    <row r="7" spans="1:10" s="1" customFormat="1" ht="92" thickTop="1" thickBot="1" x14ac:dyDescent="0.2">
      <c r="A7" s="13" t="s">
        <v>3</v>
      </c>
      <c r="B7" s="14" t="s">
        <v>7</v>
      </c>
      <c r="C7" s="14" t="s">
        <v>4</v>
      </c>
      <c r="D7" s="14" t="s">
        <v>19</v>
      </c>
      <c r="E7" s="14" t="s">
        <v>21</v>
      </c>
      <c r="F7" s="14" t="s">
        <v>40</v>
      </c>
      <c r="G7" s="14" t="s">
        <v>41</v>
      </c>
      <c r="H7" s="14" t="s">
        <v>42</v>
      </c>
    </row>
    <row r="8" spans="1:10" s="15" customFormat="1" ht="20" customHeight="1" thickTop="1" thickBot="1" x14ac:dyDescent="0.25">
      <c r="A8" s="34" t="s">
        <v>20</v>
      </c>
      <c r="B8" s="35"/>
      <c r="C8" s="35"/>
      <c r="D8" s="35"/>
      <c r="E8" s="35"/>
      <c r="F8" s="35"/>
      <c r="G8" s="35"/>
      <c r="H8" s="35"/>
    </row>
    <row r="9" spans="1:10" s="1" customFormat="1" ht="20" customHeight="1" x14ac:dyDescent="0.15">
      <c r="A9" s="16" t="s">
        <v>22</v>
      </c>
      <c r="B9" s="17" t="s">
        <v>23</v>
      </c>
      <c r="C9" s="18">
        <v>1</v>
      </c>
      <c r="D9" s="18"/>
      <c r="E9" s="26"/>
      <c r="F9" s="19">
        <f>E9</f>
        <v>0</v>
      </c>
      <c r="G9" s="28"/>
      <c r="H9" s="20">
        <f>C9*F9</f>
        <v>0</v>
      </c>
    </row>
    <row r="10" spans="1:10" s="1" customFormat="1" ht="33" customHeight="1" x14ac:dyDescent="0.15">
      <c r="A10" s="16" t="s">
        <v>27</v>
      </c>
      <c r="B10" s="7" t="s">
        <v>14</v>
      </c>
      <c r="C10" s="18">
        <v>12</v>
      </c>
      <c r="D10" s="18"/>
      <c r="E10" s="27"/>
      <c r="F10" s="21">
        <f>E10</f>
        <v>0</v>
      </c>
      <c r="G10" s="29"/>
      <c r="H10" s="20">
        <f>C10*F10</f>
        <v>0</v>
      </c>
    </row>
    <row r="11" spans="1:10" s="1" customFormat="1" ht="22" customHeight="1" thickBot="1" x14ac:dyDescent="0.25">
      <c r="A11" s="52" t="s">
        <v>8</v>
      </c>
      <c r="B11" s="53"/>
      <c r="C11" s="53"/>
      <c r="D11" s="53"/>
      <c r="E11" s="53"/>
      <c r="F11" s="53"/>
      <c r="G11" s="53"/>
      <c r="H11" s="22">
        <f>SUM(H9:H10)</f>
        <v>0</v>
      </c>
    </row>
    <row r="12" spans="1:10" s="1" customFormat="1" ht="20" customHeight="1" thickBot="1" x14ac:dyDescent="0.25">
      <c r="A12" s="36" t="s">
        <v>47</v>
      </c>
      <c r="B12" s="37"/>
      <c r="C12" s="37"/>
      <c r="D12" s="37"/>
      <c r="E12" s="37"/>
      <c r="F12" s="37"/>
      <c r="G12" s="37"/>
      <c r="H12" s="37"/>
    </row>
    <row r="13" spans="1:10" s="1" customFormat="1" ht="33" customHeight="1" x14ac:dyDescent="0.15">
      <c r="A13" s="9" t="s">
        <v>51</v>
      </c>
      <c r="B13" s="7" t="s">
        <v>6</v>
      </c>
      <c r="C13" s="5">
        <v>5330000</v>
      </c>
      <c r="D13" s="30"/>
      <c r="E13" s="30"/>
      <c r="F13" s="19">
        <f>D13+E13</f>
        <v>0</v>
      </c>
      <c r="G13" s="32"/>
      <c r="H13" s="20">
        <f>C13*F13</f>
        <v>0</v>
      </c>
    </row>
    <row r="14" spans="1:10" s="1" customFormat="1" ht="33" customHeight="1" x14ac:dyDescent="0.15">
      <c r="A14" s="8" t="s">
        <v>52</v>
      </c>
      <c r="B14" s="4" t="s">
        <v>6</v>
      </c>
      <c r="C14" s="3">
        <v>1600000</v>
      </c>
      <c r="D14" s="31"/>
      <c r="E14" s="31"/>
      <c r="F14" s="21">
        <f>D14+E14</f>
        <v>0</v>
      </c>
      <c r="G14" s="33"/>
      <c r="H14" s="20">
        <f>C14*F14</f>
        <v>0</v>
      </c>
    </row>
    <row r="15" spans="1:10" s="1" customFormat="1" ht="33" customHeight="1" x14ac:dyDescent="0.15">
      <c r="A15" s="8" t="s">
        <v>53</v>
      </c>
      <c r="B15" s="4" t="s">
        <v>6</v>
      </c>
      <c r="C15" s="3">
        <v>240000</v>
      </c>
      <c r="D15" s="31"/>
      <c r="E15" s="31"/>
      <c r="F15" s="21">
        <f>D15+E15</f>
        <v>0</v>
      </c>
      <c r="G15" s="33"/>
      <c r="H15" s="20">
        <f>C15*F15</f>
        <v>0</v>
      </c>
    </row>
    <row r="16" spans="1:10" s="1" customFormat="1" ht="22" customHeight="1" thickBot="1" x14ac:dyDescent="0.25">
      <c r="A16" s="52" t="s">
        <v>9</v>
      </c>
      <c r="B16" s="53"/>
      <c r="C16" s="53"/>
      <c r="D16" s="53"/>
      <c r="E16" s="53"/>
      <c r="F16" s="53"/>
      <c r="G16" s="54"/>
      <c r="H16" s="23">
        <f>SUM(H13:H15)</f>
        <v>0</v>
      </c>
    </row>
    <row r="17" spans="1:8" s="1" customFormat="1" ht="20" customHeight="1" thickBot="1" x14ac:dyDescent="0.25">
      <c r="A17" s="36" t="s">
        <v>48</v>
      </c>
      <c r="B17" s="37"/>
      <c r="C17" s="37"/>
      <c r="D17" s="37"/>
      <c r="E17" s="37"/>
      <c r="F17" s="37"/>
      <c r="G17" s="37"/>
      <c r="H17" s="37"/>
    </row>
    <row r="18" spans="1:8" s="1" customFormat="1" ht="33" customHeight="1" x14ac:dyDescent="0.15">
      <c r="A18" s="9" t="s">
        <v>51</v>
      </c>
      <c r="B18" s="7" t="s">
        <v>6</v>
      </c>
      <c r="C18" s="5">
        <v>110000</v>
      </c>
      <c r="D18" s="30"/>
      <c r="E18" s="30"/>
      <c r="F18" s="19">
        <f>D18+E18</f>
        <v>0</v>
      </c>
      <c r="G18" s="32"/>
      <c r="H18" s="20">
        <f>C18*F18</f>
        <v>0</v>
      </c>
    </row>
    <row r="19" spans="1:8" s="1" customFormat="1" ht="33" customHeight="1" x14ac:dyDescent="0.15">
      <c r="A19" s="8" t="s">
        <v>52</v>
      </c>
      <c r="B19" s="4" t="s">
        <v>6</v>
      </c>
      <c r="C19" s="3">
        <v>30000</v>
      </c>
      <c r="D19" s="31"/>
      <c r="E19" s="31"/>
      <c r="F19" s="21">
        <f>D19+E19</f>
        <v>0</v>
      </c>
      <c r="G19" s="33"/>
      <c r="H19" s="20">
        <f>C19*F19</f>
        <v>0</v>
      </c>
    </row>
    <row r="20" spans="1:8" s="1" customFormat="1" ht="22" customHeight="1" thickBot="1" x14ac:dyDescent="0.25">
      <c r="A20" s="52" t="s">
        <v>9</v>
      </c>
      <c r="B20" s="53"/>
      <c r="C20" s="53"/>
      <c r="D20" s="53"/>
      <c r="E20" s="53"/>
      <c r="F20" s="53"/>
      <c r="G20" s="54"/>
      <c r="H20" s="23">
        <f>SUM(H18:H19)</f>
        <v>0</v>
      </c>
    </row>
    <row r="21" spans="1:8" s="1" customFormat="1" ht="20" customHeight="1" thickBot="1" x14ac:dyDescent="0.25">
      <c r="A21" s="36" t="s">
        <v>35</v>
      </c>
      <c r="B21" s="37"/>
      <c r="C21" s="37"/>
      <c r="D21" s="37"/>
      <c r="E21" s="37"/>
      <c r="F21" s="37"/>
      <c r="G21" s="37"/>
      <c r="H21" s="37"/>
    </row>
    <row r="22" spans="1:8" s="1" customFormat="1" ht="20" customHeight="1" x14ac:dyDescent="0.15">
      <c r="A22" s="9" t="s">
        <v>36</v>
      </c>
      <c r="B22" s="7" t="s">
        <v>6</v>
      </c>
      <c r="C22" s="5">
        <v>150000</v>
      </c>
      <c r="D22" s="18"/>
      <c r="E22" s="26"/>
      <c r="F22" s="19">
        <f>E22</f>
        <v>0</v>
      </c>
      <c r="G22" s="28"/>
      <c r="H22" s="20">
        <f>C22*F22</f>
        <v>0</v>
      </c>
    </row>
    <row r="23" spans="1:8" s="1" customFormat="1" ht="22" customHeight="1" thickBot="1" x14ac:dyDescent="0.25">
      <c r="A23" s="52" t="s">
        <v>9</v>
      </c>
      <c r="B23" s="53"/>
      <c r="C23" s="53"/>
      <c r="D23" s="53"/>
      <c r="E23" s="53"/>
      <c r="F23" s="53"/>
      <c r="G23" s="54"/>
      <c r="H23" s="23">
        <f>SUM(H22:H22)</f>
        <v>0</v>
      </c>
    </row>
    <row r="24" spans="1:8" s="1" customFormat="1" ht="20" customHeight="1" thickBot="1" x14ac:dyDescent="0.25">
      <c r="A24" s="36" t="s">
        <v>49</v>
      </c>
      <c r="B24" s="37"/>
      <c r="C24" s="37"/>
      <c r="D24" s="37"/>
      <c r="E24" s="37"/>
      <c r="F24" s="37"/>
      <c r="G24" s="37"/>
      <c r="H24" s="37"/>
    </row>
    <row r="25" spans="1:8" s="1" customFormat="1" ht="35" customHeight="1" x14ac:dyDescent="0.15">
      <c r="A25" s="9" t="s">
        <v>32</v>
      </c>
      <c r="B25" s="7" t="s">
        <v>6</v>
      </c>
      <c r="C25" s="5">
        <v>50000</v>
      </c>
      <c r="D25" s="30"/>
      <c r="E25" s="30"/>
      <c r="F25" s="19">
        <f>D25+E25</f>
        <v>0</v>
      </c>
      <c r="G25" s="32"/>
      <c r="H25" s="20">
        <f>C25*F25</f>
        <v>0</v>
      </c>
    </row>
    <row r="26" spans="1:8" s="1" customFormat="1" ht="35" customHeight="1" x14ac:dyDescent="0.15">
      <c r="A26" s="8" t="s">
        <v>34</v>
      </c>
      <c r="B26" s="4" t="s">
        <v>6</v>
      </c>
      <c r="C26" s="3">
        <v>40000</v>
      </c>
      <c r="D26" s="31"/>
      <c r="E26" s="31"/>
      <c r="F26" s="21">
        <f>D26+E26</f>
        <v>0</v>
      </c>
      <c r="G26" s="33"/>
      <c r="H26" s="20">
        <f>C26*F26</f>
        <v>0</v>
      </c>
    </row>
    <row r="27" spans="1:8" s="1" customFormat="1" ht="35" customHeight="1" x14ac:dyDescent="0.15">
      <c r="A27" s="8" t="s">
        <v>33</v>
      </c>
      <c r="B27" s="4" t="s">
        <v>6</v>
      </c>
      <c r="C27" s="3">
        <v>1000</v>
      </c>
      <c r="D27" s="31"/>
      <c r="E27" s="31"/>
      <c r="F27" s="21">
        <f>D27+E27</f>
        <v>0</v>
      </c>
      <c r="G27" s="33"/>
      <c r="H27" s="20">
        <f>C27*F27</f>
        <v>0</v>
      </c>
    </row>
    <row r="28" spans="1:8" s="1" customFormat="1" ht="22" customHeight="1" thickBot="1" x14ac:dyDescent="0.25">
      <c r="A28" s="52" t="s">
        <v>9</v>
      </c>
      <c r="B28" s="53"/>
      <c r="C28" s="53"/>
      <c r="D28" s="53"/>
      <c r="E28" s="53"/>
      <c r="F28" s="53"/>
      <c r="G28" s="54"/>
      <c r="H28" s="23">
        <f>SUM(H25:H27)</f>
        <v>0</v>
      </c>
    </row>
    <row r="29" spans="1:8" ht="31" customHeight="1" thickBot="1" x14ac:dyDescent="0.25">
      <c r="A29" s="50"/>
      <c r="B29" s="41"/>
      <c r="C29" s="41"/>
      <c r="D29" s="41"/>
      <c r="E29" s="51"/>
      <c r="F29" s="55" t="s">
        <v>17</v>
      </c>
      <c r="G29" s="56"/>
      <c r="H29" s="24">
        <f>H23+H20+H16+H11+H28</f>
        <v>0</v>
      </c>
    </row>
    <row r="30" spans="1:8" ht="20" customHeight="1" thickTop="1" x14ac:dyDescent="0.2">
      <c r="A30" s="25" t="s">
        <v>15</v>
      </c>
    </row>
  </sheetData>
  <sheetProtection algorithmName="SHA-512" hashValue="oLgo8Kfm0RSwWjybRdMlbjVyjwCplsWAwLUHmk5fSIAak/KfwiQhI0CSQ2n2IlnUzl14jQShn/QoYNOHaBLIrQ==" saltValue="V2ZYlmlCUJjuoyjsWNEluw==" spinCount="100000" sheet="1" objects="1" scenarios="1" selectLockedCells="1"/>
  <mergeCells count="24">
    <mergeCell ref="A1:D1"/>
    <mergeCell ref="F1:H1"/>
    <mergeCell ref="A2:B2"/>
    <mergeCell ref="C2:D2"/>
    <mergeCell ref="A3:B3"/>
    <mergeCell ref="C3:D3"/>
    <mergeCell ref="E3:H3"/>
    <mergeCell ref="A21:H21"/>
    <mergeCell ref="A4:B5"/>
    <mergeCell ref="C4:D4"/>
    <mergeCell ref="E4:H4"/>
    <mergeCell ref="C5:D5"/>
    <mergeCell ref="E5:H5"/>
    <mergeCell ref="A8:H8"/>
    <mergeCell ref="A11:G11"/>
    <mergeCell ref="A12:H12"/>
    <mergeCell ref="A16:G16"/>
    <mergeCell ref="A17:H17"/>
    <mergeCell ref="A20:G20"/>
    <mergeCell ref="A23:G23"/>
    <mergeCell ref="A29:E29"/>
    <mergeCell ref="F29:G29"/>
    <mergeCell ref="A24:H24"/>
    <mergeCell ref="A28:G28"/>
  </mergeCells>
  <printOptions horizontalCentered="1"/>
  <pageMargins left="0.1" right="0.1" top="0.45" bottom="0.54166666699999999" header="0.5" footer="0.13779527559055099"/>
  <pageSetup paperSize="9" fitToHeight="2" orientation="landscape" horizontalDpi="4294967292" verticalDpi="4294967292" r:id="rId1"/>
  <headerFooter>
    <oddFooter>&amp;C&amp;K000000Seite &amp;P von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Ausfüllhinweise</vt:lpstr>
      <vt:lpstr>Preisblatt_LOS_1</vt:lpstr>
      <vt:lpstr>Preisblatt_LOS_2</vt:lpstr>
      <vt:lpstr>Preisblatt_LOS_3</vt:lpstr>
      <vt:lpstr>Preisblatt_LOS_4</vt:lpstr>
      <vt:lpstr>Ausfüllhinweise!Druckbereich</vt:lpstr>
      <vt:lpstr>Preisblatt_LOS_1!Druckbereich</vt:lpstr>
      <vt:lpstr>Preisblatt_LOS_2!Druckbereich</vt:lpstr>
      <vt:lpstr>Preisblatt_LOS_3!Druckbereich</vt:lpstr>
      <vt:lpstr>Preisblatt_LOS_4!Druckbereich</vt:lpstr>
    </vt:vector>
  </TitlesOfParts>
  <Manager/>
  <Company>portoconsult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Marcus Weber</dc:creator>
  <cp:keywords/>
  <dc:description/>
  <cp:lastModifiedBy>Marcus Weber</cp:lastModifiedBy>
  <cp:lastPrinted>2026-09-21T10:38:45Z</cp:lastPrinted>
  <dcterms:created xsi:type="dcterms:W3CDTF">2015-10-21T08:29:53Z</dcterms:created>
  <dcterms:modified xsi:type="dcterms:W3CDTF">2026-10-07T11:07:30Z</dcterms:modified>
  <cp:category/>
</cp:coreProperties>
</file>