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Verw\REFERAT Finanzen\Beschaffung\2026\Ausschreibungen\RLP261020_Renewal Fortra SEG\Portal\"/>
    </mc:Choice>
  </mc:AlternateContent>
  <xr:revisionPtr revIDLastSave="0" documentId="8_{306922B0-2659-4C5F-95D0-EE2B42B37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isblatt Renewal Fortra SEG" sheetId="2" r:id="rId1"/>
  </sheets>
  <definedNames>
    <definedName name="_xlnm.Print_Area" localSheetId="0">'Preisblatt Renewal Fortra SEG'!$A$2:$H$16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2" l="1"/>
  <c r="F8" i="2"/>
  <c r="F9" i="2"/>
  <c r="F10" i="2"/>
  <c r="E11" i="2"/>
  <c r="F11" i="2" l="1"/>
</calcChain>
</file>

<file path=xl/sharedStrings.xml><?xml version="1.0" encoding="utf-8"?>
<sst xmlns="http://schemas.openxmlformats.org/spreadsheetml/2006/main" count="26" uniqueCount="20">
  <si>
    <t>Preisblatt</t>
  </si>
  <si>
    <t>Ich/Wir bieten die Wartungsverlängerung der beschriebenen Lieferleistung zu den von mir/uns eingesetzten Preisen und mit allen den Preis betreffenden Angaben an.
An mein/unser Angebot halte/n ich mich/wir uns bis zum Ablauf der Zuschlagsfrist gebunden.</t>
  </si>
  <si>
    <t>Part Description</t>
  </si>
  <si>
    <t>Unit</t>
  </si>
  <si>
    <t>Bemerkungen</t>
  </si>
  <si>
    <t>Datum</t>
  </si>
  <si>
    <t>Name in Druckbuchstaben</t>
  </si>
  <si>
    <t>Firmenstempel und rechtsverbindliche Unterschrift</t>
  </si>
  <si>
    <t>User</t>
  </si>
  <si>
    <t>Renewal</t>
  </si>
  <si>
    <t>Lizenz</t>
  </si>
  <si>
    <t>Preis (netto)</t>
  </si>
  <si>
    <t>Preis (butto)</t>
  </si>
  <si>
    <t>Summe</t>
  </si>
  <si>
    <t>01.02.2027 - 31.01.2028</t>
  </si>
  <si>
    <t>Ausschreibung Wartungsverlängerung (Az: RLP261020RenewalFortraSEG)</t>
  </si>
  <si>
    <t>Fortra SECURE Email Gateway (SEG)
Perpetual - Avira</t>
  </si>
  <si>
    <t>Additional AV for Fortra SECURE Email Gateway
(SEG) Subscription - Sophos</t>
  </si>
  <si>
    <t>Structural Sanitization for Fortra SECURE Email
Gateway (SEG) Subscription</t>
  </si>
  <si>
    <t xml:space="preserve">Encryption Feature for Fortra SECURE Email Gateway (SEG)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</si>
</sst>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;[Red]\-#,##0.00\ [$€-1]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10"/>
      <name val="Delivery/arial.ttf"/>
    </font>
    <font>
      <sz val="10"/>
      <color indexed="8"/>
      <name val="Arial"/>
      <family val="2"/>
    </font>
    <font>
      <sz val="10"/>
      <name val="Delivery/arial.ttf"/>
    </font>
    <font>
      <b/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DD5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Border="1" applyProtection="1">
      <protection locked="0"/>
    </xf>
    <xf numFmtId="0" fontId="0" fillId="0" borderId="0" xfId="0" applyBorder="1" applyAlignment="1" applyProtection="1">
      <alignment horizontal="left" vertical="top"/>
    </xf>
    <xf numFmtId="0" fontId="12" fillId="0" borderId="0" xfId="0" applyFont="1" applyFill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horizontal="center"/>
      <protection locked="0"/>
    </xf>
    <xf numFmtId="165" fontId="11" fillId="0" borderId="0" xfId="0" applyNumberFormat="1" applyFont="1" applyBorder="1" applyProtection="1">
      <protection locked="0"/>
    </xf>
    <xf numFmtId="165" fontId="13" fillId="0" borderId="0" xfId="0" applyNumberFormat="1" applyFont="1" applyBorder="1" applyProtection="1"/>
    <xf numFmtId="0" fontId="0" fillId="0" borderId="3" xfId="0" applyBorder="1" applyAlignment="1">
      <alignment horizontal="left"/>
    </xf>
    <xf numFmtId="0" fontId="0" fillId="0" borderId="0" xfId="0" applyAlignment="1">
      <alignment horizontal="left" vertical="top"/>
    </xf>
    <xf numFmtId="0" fontId="11" fillId="0" borderId="0" xfId="0" applyFont="1" applyBorder="1" applyAlignment="1" applyProtection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4" fontId="10" fillId="0" borderId="6" xfId="0" applyNumberFormat="1" applyFont="1" applyBorder="1" applyAlignment="1">
      <alignment horizontal="right" vertical="top"/>
    </xf>
    <xf numFmtId="164" fontId="9" fillId="2" borderId="1" xfId="0" applyNumberFormat="1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165" fontId="13" fillId="2" borderId="0" xfId="0" applyNumberFormat="1" applyFont="1" applyFill="1" applyBorder="1" applyAlignment="1" applyProtection="1">
      <alignment horizontal="left" vertical="center"/>
      <protection locked="0"/>
    </xf>
    <xf numFmtId="165" fontId="13" fillId="2" borderId="2" xfId="0" applyNumberFormat="1" applyFont="1" applyFill="1" applyBorder="1" applyAlignment="1" applyProtection="1">
      <alignment horizontal="left" vertical="center"/>
      <protection locked="0"/>
    </xf>
    <xf numFmtId="0" fontId="9" fillId="2" borderId="6" xfId="0" applyFont="1" applyFill="1" applyBorder="1" applyAlignment="1" applyProtection="1">
      <alignment horizontal="left" vertical="top" wrapText="1"/>
      <protection locked="0"/>
    </xf>
    <xf numFmtId="164" fontId="2" fillId="0" borderId="5" xfId="1" applyNumberFormat="1" applyFont="1" applyBorder="1" applyAlignment="1">
      <alignment horizontal="right" vertical="center"/>
    </xf>
    <xf numFmtId="14" fontId="13" fillId="2" borderId="2" xfId="0" applyNumberFormat="1" applyFont="1" applyFill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center" wrapText="1"/>
      <protection locked="0"/>
    </xf>
    <xf numFmtId="0" fontId="0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165" fontId="11" fillId="2" borderId="0" xfId="0" applyNumberFormat="1" applyFont="1" applyFill="1" applyBorder="1" applyProtection="1">
      <protection locked="0"/>
    </xf>
    <xf numFmtId="165" fontId="11" fillId="2" borderId="2" xfId="0" applyNumberFormat="1" applyFont="1" applyFill="1" applyBorder="1" applyProtection="1">
      <protection locked="0"/>
    </xf>
    <xf numFmtId="14" fontId="13" fillId="2" borderId="0" xfId="0" applyNumberFormat="1" applyFont="1" applyFill="1" applyBorder="1" applyAlignment="1" applyProtection="1">
      <alignment horizontal="left" vertical="center"/>
      <protection locked="0"/>
    </xf>
    <xf numFmtId="14" fontId="13" fillId="2" borderId="2" xfId="0" applyNumberFormat="1" applyFont="1" applyFill="1" applyBorder="1" applyAlignment="1" applyProtection="1">
      <alignment horizontal="left" vertical="center"/>
      <protection locked="0"/>
    </xf>
    <xf numFmtId="165" fontId="13" fillId="2" borderId="0" xfId="0" applyNumberFormat="1" applyFont="1" applyFill="1" applyBorder="1" applyAlignment="1" applyProtection="1">
      <alignment horizontal="left" vertical="center"/>
      <protection locked="0"/>
    </xf>
    <xf numFmtId="165" fontId="13" fillId="2" borderId="2" xfId="0" applyNumberFormat="1" applyFont="1" applyFill="1" applyBorder="1" applyAlignment="1" applyProtection="1">
      <alignment horizontal="left" vertic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5D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view="pageLayout" topLeftCell="B1" zoomScale="90" zoomScaleNormal="136" zoomScalePageLayoutView="90" workbookViewId="0">
      <selection activeCell="B15" sqref="B15"/>
    </sheetView>
  </sheetViews>
  <sheetFormatPr baseColWidth="10" defaultRowHeight="14.4"/>
  <cols>
    <col min="1" max="1" width="13.88671875" customWidth="1"/>
    <col min="2" max="2" width="19.33203125" customWidth="1"/>
    <col min="3" max="3" width="46.6640625" customWidth="1"/>
    <col min="4" max="4" width="42.5546875" customWidth="1"/>
    <col min="5" max="6" width="15.5546875" customWidth="1"/>
    <col min="7" max="7" width="54.88671875" customWidth="1"/>
    <col min="8" max="8" width="7.109375" customWidth="1"/>
  </cols>
  <sheetData>
    <row r="1" spans="1:16" ht="63.75" customHeight="1">
      <c r="A1" s="29"/>
      <c r="B1" s="29"/>
      <c r="C1" s="29"/>
      <c r="D1" s="1"/>
    </row>
    <row r="2" spans="1:16" ht="15" customHeight="1">
      <c r="A2" s="29" t="s">
        <v>15</v>
      </c>
      <c r="B2" s="29"/>
      <c r="C2" s="29"/>
      <c r="D2" s="1"/>
      <c r="I2" s="30"/>
      <c r="J2" s="31"/>
      <c r="K2" s="31"/>
      <c r="L2" s="31"/>
      <c r="M2" s="31"/>
      <c r="N2" s="31"/>
      <c r="O2" s="31"/>
      <c r="P2" s="31"/>
    </row>
    <row r="3" spans="1:16" ht="25.8">
      <c r="A3" s="32" t="s">
        <v>0</v>
      </c>
      <c r="B3" s="32"/>
      <c r="C3" s="32"/>
      <c r="D3" s="2"/>
      <c r="E3" s="3"/>
      <c r="I3" s="4"/>
      <c r="J3" s="4"/>
      <c r="K3" s="4"/>
      <c r="L3" s="4"/>
      <c r="M3" s="4"/>
      <c r="N3" s="4"/>
      <c r="O3" s="4"/>
      <c r="P3" s="4"/>
    </row>
    <row r="4" spans="1:16" ht="72" customHeight="1">
      <c r="A4" s="33" t="s">
        <v>1</v>
      </c>
      <c r="B4" s="33"/>
      <c r="C4" s="33"/>
      <c r="D4" s="33"/>
      <c r="E4" s="33"/>
      <c r="F4" s="33"/>
      <c r="G4" s="33"/>
      <c r="I4" s="4"/>
      <c r="J4" s="4"/>
      <c r="K4" s="4"/>
      <c r="L4" s="4"/>
      <c r="M4" s="4"/>
      <c r="N4" s="4"/>
      <c r="O4" s="4"/>
      <c r="P4" s="4"/>
    </row>
    <row r="5" spans="1:16" ht="21" customHeight="1">
      <c r="A5" s="5"/>
      <c r="B5" s="5"/>
      <c r="C5" s="5"/>
      <c r="D5" s="5"/>
      <c r="E5" s="5"/>
      <c r="F5" s="5"/>
      <c r="G5" s="5"/>
      <c r="I5" s="4"/>
      <c r="J5" s="4"/>
      <c r="K5" s="4"/>
      <c r="L5" s="4"/>
      <c r="M5" s="4"/>
      <c r="N5" s="4"/>
      <c r="O5" s="4"/>
      <c r="P5" s="4"/>
    </row>
    <row r="6" spans="1:16">
      <c r="A6" s="6" t="s">
        <v>8</v>
      </c>
      <c r="B6" s="6" t="s">
        <v>3</v>
      </c>
      <c r="C6" s="6" t="s">
        <v>2</v>
      </c>
      <c r="D6" s="6" t="s">
        <v>9</v>
      </c>
      <c r="E6" s="6" t="s">
        <v>11</v>
      </c>
      <c r="F6" s="6" t="s">
        <v>12</v>
      </c>
      <c r="G6" s="6" t="s">
        <v>4</v>
      </c>
    </row>
    <row r="7" spans="1:16" ht="35.25" customHeight="1">
      <c r="A7" s="6">
        <v>620</v>
      </c>
      <c r="B7" s="6" t="s">
        <v>10</v>
      </c>
      <c r="C7" s="7" t="s">
        <v>16</v>
      </c>
      <c r="D7" s="6" t="s">
        <v>14</v>
      </c>
      <c r="E7" s="20">
        <v>0</v>
      </c>
      <c r="F7" s="20">
        <f>E7*119%</f>
        <v>0</v>
      </c>
      <c r="G7" s="21"/>
    </row>
    <row r="8" spans="1:16" ht="52.5" customHeight="1">
      <c r="A8" s="6">
        <v>620</v>
      </c>
      <c r="B8" s="6" t="s">
        <v>10</v>
      </c>
      <c r="C8" s="7" t="s">
        <v>17</v>
      </c>
      <c r="D8" s="6" t="s">
        <v>14</v>
      </c>
      <c r="E8" s="20">
        <v>0</v>
      </c>
      <c r="F8" s="20">
        <f t="shared" ref="F8:F9" si="0">E8*119%</f>
        <v>0</v>
      </c>
      <c r="G8" s="21"/>
    </row>
    <row r="9" spans="1:16" ht="38.25" customHeight="1">
      <c r="A9" s="6">
        <v>620</v>
      </c>
      <c r="B9" s="6" t="s">
        <v>10</v>
      </c>
      <c r="C9" s="7" t="s">
        <v>18</v>
      </c>
      <c r="D9" s="6" t="s">
        <v>14</v>
      </c>
      <c r="E9" s="20">
        <v>0</v>
      </c>
      <c r="F9" s="20">
        <f t="shared" si="0"/>
        <v>0</v>
      </c>
      <c r="G9" s="21"/>
    </row>
    <row r="10" spans="1:16" ht="38.25" customHeight="1">
      <c r="A10" s="6">
        <v>620</v>
      </c>
      <c r="B10" s="6" t="s">
        <v>10</v>
      </c>
      <c r="C10" s="7" t="s">
        <v>19</v>
      </c>
      <c r="D10" s="6" t="s">
        <v>14</v>
      </c>
      <c r="E10" s="20">
        <v>0</v>
      </c>
      <c r="F10" s="20">
        <f>E10*119%</f>
        <v>0</v>
      </c>
      <c r="G10" s="24"/>
    </row>
    <row r="11" spans="1:16" s="8" customFormat="1" ht="18.75" customHeight="1">
      <c r="A11" s="17" t="s">
        <v>13</v>
      </c>
      <c r="B11" s="18"/>
      <c r="C11" s="18"/>
      <c r="D11" s="18"/>
      <c r="E11" s="25">
        <f>SUM(E7:E10)</f>
        <v>0</v>
      </c>
      <c r="F11" s="25">
        <f>SUM(F7:F10)</f>
        <v>0</v>
      </c>
      <c r="G11" s="19"/>
    </row>
    <row r="12" spans="1:16" s="8" customFormat="1" ht="33" customHeight="1">
      <c r="A12" s="9"/>
      <c r="B12" s="9"/>
      <c r="C12" s="10"/>
      <c r="D12" s="10"/>
      <c r="E12" s="34"/>
      <c r="F12" s="34"/>
      <c r="G12" s="34"/>
    </row>
    <row r="13" spans="1:16" s="8" customFormat="1" ht="32.25" customHeight="1">
      <c r="A13" s="9"/>
      <c r="B13" s="9"/>
      <c r="C13" s="10"/>
      <c r="D13" s="10"/>
      <c r="E13" s="34"/>
      <c r="F13" s="34"/>
      <c r="G13" s="34"/>
      <c r="H13" s="11"/>
      <c r="I13" s="11"/>
      <c r="J13" s="12"/>
      <c r="K13" s="13"/>
      <c r="L13" s="11"/>
    </row>
    <row r="14" spans="1:16">
      <c r="A14" s="36"/>
      <c r="B14" s="22"/>
      <c r="C14" s="38"/>
      <c r="D14" s="22"/>
      <c r="E14" s="34"/>
      <c r="F14" s="34"/>
      <c r="G14" s="34"/>
    </row>
    <row r="15" spans="1:16">
      <c r="A15" s="37"/>
      <c r="B15" s="26"/>
      <c r="C15" s="39"/>
      <c r="D15" s="23"/>
      <c r="E15" s="35"/>
      <c r="F15" s="35"/>
      <c r="G15" s="35"/>
    </row>
    <row r="16" spans="1:16">
      <c r="A16" s="14" t="s">
        <v>5</v>
      </c>
      <c r="B16" s="14"/>
      <c r="C16" s="14" t="s">
        <v>6</v>
      </c>
      <c r="D16" s="14"/>
      <c r="E16" s="27" t="s">
        <v>7</v>
      </c>
      <c r="F16" s="28"/>
      <c r="G16" s="28"/>
    </row>
    <row r="17" spans="1:7">
      <c r="A17" s="15"/>
      <c r="B17" s="15"/>
      <c r="C17" s="11"/>
      <c r="D17" s="11"/>
      <c r="E17" s="11"/>
      <c r="F17" s="12"/>
      <c r="G17" s="13"/>
    </row>
    <row r="18" spans="1:7">
      <c r="A18" s="15"/>
      <c r="B18" s="15"/>
      <c r="C18" s="11"/>
      <c r="D18" s="11"/>
      <c r="E18" s="11"/>
      <c r="F18" s="12"/>
      <c r="G18" s="13"/>
    </row>
    <row r="19" spans="1:7">
      <c r="A19" s="15"/>
      <c r="B19" s="15"/>
      <c r="C19" s="11"/>
      <c r="D19" s="11"/>
      <c r="E19" s="11"/>
      <c r="F19" s="12"/>
      <c r="G19" s="13"/>
    </row>
    <row r="20" spans="1:7">
      <c r="A20" s="15"/>
      <c r="B20" s="15"/>
      <c r="C20" s="11"/>
      <c r="D20" s="11"/>
      <c r="E20" s="11"/>
      <c r="F20" s="12"/>
      <c r="G20" s="13"/>
    </row>
    <row r="21" spans="1:7">
      <c r="A21" s="16"/>
      <c r="B21" s="16"/>
      <c r="C21" s="11"/>
      <c r="D21" s="11"/>
      <c r="E21" s="11"/>
      <c r="F21" s="12"/>
      <c r="G21" s="13"/>
    </row>
  </sheetData>
  <sheetProtection algorithmName="SHA-512" hashValue="fUeipEfDt4I0HvrNuAXGm32cFCKTEPtVgB0iaqlihg49x14UBSnRJNr2UudK//+MA02xR8IOoEx3ZhSgABM2Vg==" saltValue="r8D0YRAJ95swaTMnqVx/tA==" spinCount="100000" sheet="1" selectLockedCells="1"/>
  <mergeCells count="9">
    <mergeCell ref="E16:G16"/>
    <mergeCell ref="A1:C1"/>
    <mergeCell ref="A2:C2"/>
    <mergeCell ref="I2:P2"/>
    <mergeCell ref="A3:C3"/>
    <mergeCell ref="A4:G4"/>
    <mergeCell ref="E12:G15"/>
    <mergeCell ref="A14:A15"/>
    <mergeCell ref="C14:C15"/>
  </mergeCells>
  <pageMargins left="0.70866141732283472" right="0.70866141732283472" top="0.78740157480314965" bottom="0.78740157480314965" header="0.31496062992125984" footer="0.31496062992125984"/>
  <pageSetup paperSize="9" scale="42" fitToHeight="0" orientation="landscape" r:id="rId1"/>
  <headerFooter>
    <oddFooter>&amp;L&amp;A&amp;C&amp;F&amp;RSeite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 Renewal Fortra SEG</vt:lpstr>
      <vt:lpstr>'Preisblatt Renewal Fortra SEG'!Druckbereich</vt:lpstr>
    </vt:vector>
  </TitlesOfParts>
  <Company>MDK Rheinland Pfalz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 Gaedigk, Manuela</dc:creator>
  <cp:lastModifiedBy>HV Gaedigk, Manuela</cp:lastModifiedBy>
  <cp:lastPrinted>2026-10-20T13:30:22Z</cp:lastPrinted>
  <dcterms:created xsi:type="dcterms:W3CDTF">2023-12-06T08:56:30Z</dcterms:created>
  <dcterms:modified xsi:type="dcterms:W3CDTF">2026-10-27T08:34:43Z</dcterms:modified>
</cp:coreProperties>
</file>