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73D015A0-327A-49C9-9909-B5C9005CD6A2}" xr6:coauthVersionLast="47" xr6:coauthVersionMax="47" xr10:uidLastSave="{00000000-0000-0000-0000-000000000000}"/>
  <bookViews>
    <workbookView xWindow="28680" yWindow="-120" windowWidth="29040" windowHeight="17520" xr2:uid="{00000000-000D-0000-FFFF-FFFF00000000}"/>
  </bookViews>
  <sheets>
    <sheet name="Los 1" sheetId="6" r:id="rId1"/>
  </sheets>
  <definedNames>
    <definedName name="_xlnm.Print_Area" localSheetId="0">'Los 1'!$A$1:$I$39</definedName>
    <definedName name="_xlnm.Print_Titles" localSheetId="0">'Los 1'!$17:$17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6" l="1"/>
  <c r="I26" i="6"/>
  <c r="I28" i="6" l="1"/>
  <c r="I24" i="6"/>
  <c r="I22" i="6"/>
  <c r="I34" i="6" l="1"/>
  <c r="I35" i="6" s="1"/>
  <c r="I36" i="6" s="1"/>
</calcChain>
</file>

<file path=xl/sharedStrings.xml><?xml version="1.0" encoding="utf-8"?>
<sst xmlns="http://schemas.openxmlformats.org/spreadsheetml/2006/main" count="41" uniqueCount="37">
  <si>
    <t>Eschenbrook 4,  24113 Molfsee</t>
  </si>
  <si>
    <t>GP  €</t>
  </si>
  <si>
    <t>EP  €</t>
  </si>
  <si>
    <t>Leistung</t>
  </si>
  <si>
    <t>Einweisung</t>
  </si>
  <si>
    <t>Kilometerpauschale</t>
  </si>
  <si>
    <t>Facharbeiter</t>
  </si>
  <si>
    <t>Kosten für ein Zugfahrzeug (max. Klein-LKW/Pritschenwagen als Doppelkabine) mit Doppelachs-Anhänger incl. aller Betriebsstoffe zum Nachweis;                            Abrechnung nach tatsächlichem Aufwand gegen Vorlage von Arbeits-/Rapportzetteln</t>
  </si>
  <si>
    <t>Helfer</t>
  </si>
  <si>
    <t>Helferstunden für Fahrtzeiten und unvorhergesehene Arbeiten zum Nachweis;                                       Abrechnung nach tatsächlichem Aufwand gegen Vorlage von Arbeits-/Rapportzetteln</t>
  </si>
  <si>
    <t>Gärtnergeselle oder vergleichbar für Fahrtzeiten und unvorhergesehene Arbeiten zum Nachweis;          Abrechnung nach tatsächlichem Aufwand gegen Vorlage von Arbeits-/Rapportzetteln:</t>
  </si>
  <si>
    <t>1.0</t>
  </si>
  <si>
    <t>2.0</t>
  </si>
  <si>
    <t>Einweisung der Bauleitung des Auftragnehmers auf der Fläche durch die Bauleitung des Auftraggebers, incl. Anfahrt;                                           Abrechnung nach tatsächlichem Aufwand gegen Vorlage von Arbeits-/Rapportzetteln:</t>
  </si>
  <si>
    <t>Ort, Datum:</t>
  </si>
  <si>
    <t>3.0</t>
  </si>
  <si>
    <t>4.0</t>
  </si>
  <si>
    <t>Übertrag:</t>
  </si>
  <si>
    <t>Tel:  0431-21090-101                  
Fax: 0431-21090 102 
info@stiftungsland.de 
www.stiftungsland.de</t>
  </si>
  <si>
    <t>5.0</t>
  </si>
  <si>
    <t>zuzügl. Mehrwertsteuer 19 %:</t>
  </si>
  <si>
    <t>Pos.</t>
  </si>
  <si>
    <t>ANGEBOT Pflanzung</t>
  </si>
  <si>
    <t>Summe gesamt netto:</t>
  </si>
  <si>
    <t>Summe gesamt brutto:</t>
  </si>
  <si>
    <t>Firma: (bitte Ihre Firmenanschrift mit Tel. + Mail eintragen:)</t>
  </si>
  <si>
    <t>Bitte beachten Sie unbedingt die 'Hinweise zur Kalkulation' in den Vorbemerkungen! 
 Bitte tragen Sie Ihre Einheitspreise direkt in die formatierte Exceltabelle ein!</t>
  </si>
  <si>
    <t xml:space="preserve">Stauden in 9er Topfballen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</si>
  <si>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Staudenpflanzung manuell, Quickpotts</t>
  </si>
  <si>
    <t>2026-0457 LV Los 4 Ulsnis
Staudenpflanzung BGM PrioLRT Metapopulation</t>
  </si>
  <si>
    <r>
      <t>Leistungszeitraum Herbst</t>
    </r>
    <r>
      <rPr>
        <b/>
        <sz val="14"/>
        <rFont val="Calibri"/>
        <family val="2"/>
        <scheme val="minor"/>
      </rPr>
      <t xml:space="preserve"> 2026 insgesamt 1000 Stauden</t>
    </r>
  </si>
  <si>
    <r>
      <rPr>
        <b/>
        <sz val="11"/>
        <color theme="1"/>
        <rFont val="Calibri"/>
        <family val="2"/>
        <scheme val="minor"/>
      </rPr>
      <t>Arten: 1000 Apium graveolens aus Quickpotts. Bei der Pflanzung ist sorgsamst auf eine fachgerechte Ausführung zu achten, das heißt im Einzelnen:</t>
    </r>
    <r>
      <rPr>
        <sz val="11"/>
        <color theme="1"/>
        <rFont val="Calibri"/>
        <family val="2"/>
        <scheme val="minor"/>
      </rPr>
      <t xml:space="preserve">
-&gt; die Pflanzflächen verteilen sich auf 5 Pflanzflächen in 2 Sommerweiden auf Salzwiesen an der Schlei. Die Pflanzen werden als Narbenpflanzung ins Grünland gesetzt. Es handelt sich um kleinflächige feuchte schlammige Lücken in der Salzwiesenvegetation, in welche die Pflanzen mit einem Pflanzstecher gesetzt werden können (kein Bohrer erforderlich)
-&gt; die Oberkante des Pflanzballens soll mit einer Handvoll Boden aus dem Bohrloch überdeckt werden und muss mit der Oberkante des anstehenden Bodens abschließen
-&gt; es dürfen keine Pflanzenreste, z.B. von der Gras- und Krautnarbe, in das Pflanzloch gelangen,
gegebenenfalls ist Pflanzerde aus umliegenden Maulwurfshaufen oder zusätzlichen Grabungen  zu entnehmen und bei der Pflanzung mit zu verwenden; dies kann insbesondere bei einer Narbenpflanzung nötig sein
-&gt; die Stauden müssen nach dem Setzen unbedingt angedrückt werden                                                         -&gt; ein allseitiger Bodenschluss ist zu gewährleisten
-&gt; die Pflanzflflächen liegen auf feuchten Böden und können nicht mit Allradfahrzeugen angefahren werden. Die Pflanzpaletten der Quickpotts müssen daher bis zu 100 m getragen werden, Gummisteifel sind hilfreich. Bei Ostseehochwasser ist keine Pflanzugn möglich, daher Niederigwasserperiode nutzen.</t>
    </r>
  </si>
  <si>
    <t>h</t>
  </si>
  <si>
    <t>St</t>
  </si>
  <si>
    <t>Menge</t>
  </si>
  <si>
    <t>Einh.</t>
  </si>
  <si>
    <t>Unterschrift bzw. Signatur: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</si>
</sst>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u/>
      <sz val="12"/>
      <color theme="1"/>
      <name val="Calibri"/>
      <family val="2"/>
      <scheme val="minor"/>
    </font>
    <font>
      <sz val="11"/>
      <color theme="1"/>
      <name val="Calibri"/>
      <family val="2"/>
      <scheme val="minor"/>
    </font>
    <font>
      <b/>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81">
    <xf numFmtId="0" fontId="0" fillId="0" borderId="0" xfId="0"/>
    <xf numFmtId="0" fontId="1" fillId="2" borderId="1" xfId="0" applyFont="1" applyFill="1" applyBorder="1"/>
    <xf numFmtId="0" fontId="0" fillId="0" borderId="8" xfId="0" applyBorder="1"/>
    <xf numFmtId="0" fontId="0" fillId="0" borderId="10" xfId="0" applyBorder="1"/>
    <xf numFmtId="0" fontId="0" fillId="0" borderId="1" xfId="0" applyBorder="1"/>
    <xf numFmtId="0" fontId="0" fillId="0" borderId="0" xfId="0" applyAlignment="1">
      <alignment wrapText="1"/>
    </xf>
    <xf numFmtId="165" fontId="0" fillId="0" borderId="1" xfId="0" applyNumberFormat="1" applyBorder="1"/>
    <xf numFmtId="165" fontId="0" fillId="0" borderId="12" xfId="0" applyNumberFormat="1" applyBorder="1"/>
    <xf numFmtId="165" fontId="0" fillId="0" borderId="0" xfId="0" applyNumberFormat="1"/>
    <xf numFmtId="165" fontId="0" fillId="0" borderId="13" xfId="0" applyNumberFormat="1" applyBorder="1"/>
    <xf numFmtId="165" fontId="0" fillId="0" borderId="11" xfId="0" applyNumberFormat="1" applyBorder="1"/>
    <xf numFmtId="164" fontId="0" fillId="0" borderId="1" xfId="1" applyFont="1" applyBorder="1" applyAlignment="1"/>
    <xf numFmtId="164" fontId="0" fillId="0" borderId="11" xfId="1" applyFont="1" applyBorder="1" applyAlignment="1"/>
    <xf numFmtId="165" fontId="0" fillId="0" borderId="0" xfId="0" applyNumberFormat="1" applyAlignment="1">
      <alignment horizontal="center" vertical="center" wrapText="1"/>
    </xf>
    <xf numFmtId="165" fontId="0" fillId="0" borderId="9" xfId="0" applyNumberFormat="1" applyBorder="1"/>
    <xf numFmtId="165" fontId="1" fillId="2" borderId="1" xfId="0" applyNumberFormat="1" applyFont="1" applyFill="1" applyBorder="1"/>
    <xf numFmtId="9" fontId="0" fillId="0" borderId="0" xfId="2" applyFont="1"/>
    <xf numFmtId="0" fontId="0" fillId="0" borderId="0" xfId="0" applyAlignment="1">
      <alignment horizontal="right"/>
    </xf>
    <xf numFmtId="0" fontId="1" fillId="2" borderId="1" xfId="0" applyFont="1" applyFill="1" applyBorder="1" applyAlignment="1">
      <alignment horizontal="right"/>
    </xf>
    <xf numFmtId="0" fontId="0" fillId="0" borderId="1" xfId="0" applyBorder="1" applyAlignment="1">
      <alignment horizontal="right"/>
    </xf>
    <xf numFmtId="0" fontId="0" fillId="0" borderId="11" xfId="0"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left" vertical="center" wrapText="1"/>
    </xf>
    <xf numFmtId="0" fontId="0" fillId="0" borderId="6" xfId="0" applyBorder="1" applyAlignment="1">
      <alignment horizontal="center"/>
    </xf>
    <xf numFmtId="165" fontId="0" fillId="0" borderId="13" xfId="0" applyNumberFormat="1" applyBorder="1" applyAlignment="1">
      <alignment horizontal="left"/>
    </xf>
    <xf numFmtId="0" fontId="0" fillId="0" borderId="11" xfId="0" applyBorder="1" applyAlignment="1">
      <alignment horizontal="center"/>
    </xf>
    <xf numFmtId="0" fontId="0" fillId="0" borderId="6" xfId="0" applyBorder="1"/>
    <xf numFmtId="0" fontId="5" fillId="0" borderId="0" xfId="3"/>
    <xf numFmtId="0" fontId="5" fillId="0" borderId="0" xfId="3" applyAlignment="1">
      <alignment horizontal="left" vertical="center" wrapText="1"/>
    </xf>
    <xf numFmtId="165" fontId="0" fillId="4" borderId="1" xfId="0" applyNumberFormat="1" applyFill="1" applyBorder="1" applyProtection="1">
      <protection locked="0"/>
    </xf>
    <xf numFmtId="0" fontId="1"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3" borderId="2" xfId="3" applyFont="1" applyFill="1" applyBorder="1" applyAlignment="1">
      <alignment vertical="center" wrapText="1"/>
    </xf>
    <xf numFmtId="0" fontId="2" fillId="3" borderId="3" xfId="3" applyFont="1" applyFill="1" applyBorder="1" applyAlignment="1">
      <alignment vertical="center" wrapText="1"/>
    </xf>
    <xf numFmtId="0" fontId="2" fillId="3" borderId="4" xfId="3" applyFont="1" applyFill="1" applyBorder="1" applyAlignment="1">
      <alignmen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10" xfId="0" applyFont="1" applyBorder="1" applyAlignment="1">
      <alignment horizontal="left" vertical="center" wrapText="1"/>
    </xf>
    <xf numFmtId="0" fontId="1" fillId="2" borderId="1"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164" fontId="0" fillId="0" borderId="2" xfId="1" applyFont="1" applyBorder="1" applyAlignment="1">
      <alignment horizontal="center"/>
    </xf>
    <xf numFmtId="164" fontId="0" fillId="0" borderId="3" xfId="1" applyFont="1" applyBorder="1" applyAlignment="1">
      <alignment horizontal="center"/>
    </xf>
    <xf numFmtId="164" fontId="0" fillId="0" borderId="4" xfId="1" applyFont="1" applyBorder="1" applyAlignment="1">
      <alignment horizontal="center"/>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right" vertical="center"/>
    </xf>
    <xf numFmtId="0" fontId="0" fillId="4" borderId="3" xfId="0" applyFill="1" applyBorder="1" applyProtection="1">
      <protection locked="0"/>
    </xf>
  </cellXfs>
  <cellStyles count="4">
    <cellStyle name="Komma" xfId="1" builtinId="3"/>
    <cellStyle name="Prozent" xfId="2" builtinId="5"/>
    <cellStyle name="Standard" xfId="0" builtinId="0"/>
    <cellStyle name="Standard 4" xfId="3" xr:uid="{00000000-0005-0000-0000-000003000000}"/>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172252</xdr:colOff>
      <xdr:row>5</xdr:row>
      <xdr:rowOff>15240</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40217" cy="9715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1"/>
  <sheetViews>
    <sheetView tabSelected="1" zoomScale="84" zoomScaleNormal="84" zoomScalePageLayoutView="71" workbookViewId="0">
      <selection activeCell="H19" sqref="H19"/>
    </sheetView>
  </sheetViews>
  <sheetFormatPr baseColWidth="10" defaultColWidth="9.109375" defaultRowHeight="14.4" x14ac:dyDescent="0.3"/>
  <cols>
    <col min="1" max="1" width="5" customWidth="1"/>
    <col min="6" max="6" width="13.88671875" customWidth="1"/>
    <col min="7" max="7" width="6.6640625" style="17" customWidth="1"/>
    <col min="8" max="8" width="13.5546875" style="8" customWidth="1"/>
    <col min="9" max="9" width="14.109375" style="8" customWidth="1"/>
    <col min="19" max="19" width="9.109375" customWidth="1"/>
  </cols>
  <sheetData>
    <row r="1" spans="1:23" ht="15" customHeight="1" x14ac:dyDescent="0.3">
      <c r="G1" s="34" t="s">
        <v>18</v>
      </c>
      <c r="H1" s="34"/>
      <c r="I1" s="34"/>
    </row>
    <row r="2" spans="1:23" ht="15" customHeight="1" x14ac:dyDescent="0.3">
      <c r="F2" s="25"/>
      <c r="G2" s="34"/>
      <c r="H2" s="34"/>
      <c r="I2" s="34"/>
    </row>
    <row r="3" spans="1:23" ht="15" customHeight="1" x14ac:dyDescent="0.3">
      <c r="F3" s="25"/>
      <c r="G3" s="34"/>
      <c r="H3" s="34"/>
      <c r="I3" s="34"/>
    </row>
    <row r="4" spans="1:23" ht="15" customHeight="1" x14ac:dyDescent="0.3">
      <c r="F4" s="25"/>
      <c r="G4" s="34"/>
      <c r="H4" s="34"/>
      <c r="I4" s="34"/>
    </row>
    <row r="5" spans="1:23" x14ac:dyDescent="0.3">
      <c r="A5" s="35"/>
      <c r="B5" s="35"/>
      <c r="C5" s="35"/>
      <c r="D5" s="35"/>
      <c r="F5" s="25"/>
      <c r="G5" s="34"/>
      <c r="H5" s="34"/>
      <c r="I5" s="34"/>
    </row>
    <row r="6" spans="1:23" x14ac:dyDescent="0.3">
      <c r="B6" s="23"/>
      <c r="C6" s="23"/>
      <c r="D6" s="23"/>
      <c r="G6" s="24" t="s">
        <v>0</v>
      </c>
      <c r="H6" s="13"/>
    </row>
    <row r="7" spans="1:23" ht="95.1" customHeight="1" x14ac:dyDescent="0.3">
      <c r="A7" s="36" t="s">
        <v>25</v>
      </c>
      <c r="B7" s="37"/>
      <c r="C7" s="37"/>
      <c r="D7" s="37"/>
      <c r="E7" s="37"/>
      <c r="F7" s="37"/>
      <c r="G7" s="38" t="s">
        <v>22</v>
      </c>
      <c r="H7" s="39"/>
      <c r="I7" s="39"/>
    </row>
    <row r="8" spans="1:23" ht="49.5" customHeight="1" x14ac:dyDescent="0.3">
      <c r="A8" s="40" t="s">
        <v>29</v>
      </c>
      <c r="B8" s="41"/>
      <c r="C8" s="41"/>
      <c r="D8" s="41"/>
      <c r="E8" s="41"/>
      <c r="F8" s="41"/>
      <c r="G8" s="41"/>
      <c r="H8" s="41"/>
      <c r="I8" s="42"/>
      <c r="O8" s="30"/>
      <c r="P8" s="30"/>
      <c r="Q8" s="30"/>
      <c r="R8" s="30"/>
      <c r="S8" s="30"/>
      <c r="T8" s="30"/>
      <c r="U8" s="31"/>
      <c r="V8" s="31"/>
      <c r="W8" s="31"/>
    </row>
    <row r="9" spans="1:23" ht="4.5" customHeight="1" x14ac:dyDescent="0.3"/>
    <row r="10" spans="1:23" ht="33" customHeight="1" x14ac:dyDescent="0.3">
      <c r="A10" s="43" t="s">
        <v>30</v>
      </c>
      <c r="B10" s="44"/>
      <c r="C10" s="44"/>
      <c r="D10" s="44"/>
      <c r="E10" s="44"/>
      <c r="F10" s="44"/>
      <c r="G10" s="44"/>
      <c r="H10" s="44"/>
      <c r="I10" s="45"/>
      <c r="M10" s="16"/>
    </row>
    <row r="11" spans="1:23" s="5" customFormat="1" ht="156.75" customHeight="1" x14ac:dyDescent="0.3">
      <c r="A11" s="46" t="s">
        <v>31</v>
      </c>
      <c r="B11" s="47"/>
      <c r="C11" s="47"/>
      <c r="D11" s="47"/>
      <c r="E11" s="47"/>
      <c r="F11" s="47"/>
      <c r="G11" s="47"/>
      <c r="H11" s="47"/>
      <c r="I11" s="48"/>
      <c r="M11"/>
    </row>
    <row r="12" spans="1:23" x14ac:dyDescent="0.3">
      <c r="A12" s="49"/>
      <c r="B12" s="34"/>
      <c r="C12" s="34"/>
      <c r="D12" s="34"/>
      <c r="E12" s="34"/>
      <c r="F12" s="34"/>
      <c r="G12" s="34"/>
      <c r="H12" s="34"/>
      <c r="I12" s="50"/>
      <c r="M12" s="5"/>
    </row>
    <row r="13" spans="1:23" x14ac:dyDescent="0.3">
      <c r="A13" s="49"/>
      <c r="B13" s="34"/>
      <c r="C13" s="34"/>
      <c r="D13" s="34"/>
      <c r="E13" s="34"/>
      <c r="F13" s="34"/>
      <c r="G13" s="34"/>
      <c r="H13" s="34"/>
      <c r="I13" s="50"/>
    </row>
    <row r="14" spans="1:23" ht="125.25" customHeight="1" x14ac:dyDescent="0.3">
      <c r="A14" s="51"/>
      <c r="B14" s="52"/>
      <c r="C14" s="52"/>
      <c r="D14" s="52"/>
      <c r="E14" s="52"/>
      <c r="F14" s="52"/>
      <c r="G14" s="52"/>
      <c r="H14" s="52"/>
      <c r="I14" s="53"/>
    </row>
    <row r="15" spans="1:23" ht="33" customHeight="1" x14ac:dyDescent="0.3">
      <c r="A15" s="54" t="s">
        <v>26</v>
      </c>
      <c r="B15" s="52"/>
      <c r="C15" s="52"/>
      <c r="D15" s="52"/>
      <c r="E15" s="52"/>
      <c r="F15" s="52"/>
      <c r="G15" s="52"/>
      <c r="H15" s="52"/>
      <c r="I15" s="53"/>
    </row>
    <row r="16" spans="1:23" x14ac:dyDescent="0.3">
      <c r="A16" s="2"/>
      <c r="I16" s="14"/>
    </row>
    <row r="17" spans="1:9" x14ac:dyDescent="0.3">
      <c r="A17" s="1" t="s">
        <v>21</v>
      </c>
      <c r="B17" s="55" t="s">
        <v>3</v>
      </c>
      <c r="C17" s="55"/>
      <c r="D17" s="55"/>
      <c r="E17" s="55"/>
      <c r="F17" s="1" t="s">
        <v>34</v>
      </c>
      <c r="G17" s="18" t="s">
        <v>35</v>
      </c>
      <c r="H17" s="15" t="s">
        <v>2</v>
      </c>
      <c r="I17" s="15" t="s">
        <v>1</v>
      </c>
    </row>
    <row r="18" spans="1:9" x14ac:dyDescent="0.3">
      <c r="A18" s="4" t="s">
        <v>11</v>
      </c>
      <c r="B18" s="56" t="s">
        <v>4</v>
      </c>
      <c r="C18" s="57"/>
      <c r="D18" s="57"/>
      <c r="E18" s="58"/>
      <c r="I18" s="14"/>
    </row>
    <row r="19" spans="1:9" ht="105" customHeight="1" x14ac:dyDescent="0.3">
      <c r="A19" s="2"/>
      <c r="B19" s="59" t="s">
        <v>13</v>
      </c>
      <c r="C19" s="60"/>
      <c r="D19" s="60"/>
      <c r="E19" s="61"/>
      <c r="F19" s="11">
        <v>2</v>
      </c>
      <c r="G19" s="19" t="s">
        <v>32</v>
      </c>
      <c r="H19" s="32"/>
      <c r="I19" s="6">
        <f>H19*F19</f>
        <v>0</v>
      </c>
    </row>
    <row r="20" spans="1:9" ht="20.100000000000001" hidden="1" customHeight="1" x14ac:dyDescent="0.3">
      <c r="A20" s="21"/>
      <c r="B20" s="22"/>
      <c r="C20" s="22"/>
      <c r="D20" s="22"/>
      <c r="E20" s="22"/>
      <c r="F20" s="22"/>
      <c r="G20" s="22"/>
      <c r="H20" s="22"/>
      <c r="I20" s="22"/>
    </row>
    <row r="21" spans="1:9" x14ac:dyDescent="0.3">
      <c r="A21" s="4" t="s">
        <v>12</v>
      </c>
      <c r="B21" s="62" t="s">
        <v>5</v>
      </c>
      <c r="C21" s="62"/>
      <c r="D21" s="62"/>
      <c r="E21" s="62"/>
      <c r="F21" s="11"/>
      <c r="G21" s="19"/>
      <c r="H21" s="6"/>
      <c r="I21" s="6"/>
    </row>
    <row r="22" spans="1:9" ht="120.75" customHeight="1" x14ac:dyDescent="0.3">
      <c r="A22" s="4"/>
      <c r="B22" s="63" t="s">
        <v>7</v>
      </c>
      <c r="C22" s="63"/>
      <c r="D22" s="63"/>
      <c r="E22" s="63"/>
      <c r="F22" s="11">
        <v>200</v>
      </c>
      <c r="G22" s="19" t="s">
        <v>32</v>
      </c>
      <c r="H22" s="32"/>
      <c r="I22" s="6">
        <f>F22*H22</f>
        <v>0</v>
      </c>
    </row>
    <row r="23" spans="1:9" ht="15" customHeight="1" x14ac:dyDescent="0.3">
      <c r="A23" s="3" t="s">
        <v>15</v>
      </c>
      <c r="B23" s="33" t="s">
        <v>6</v>
      </c>
      <c r="C23" s="33"/>
      <c r="D23" s="33"/>
      <c r="E23" s="33"/>
      <c r="F23" s="12"/>
      <c r="G23" s="20"/>
      <c r="H23" s="10"/>
      <c r="I23" s="7"/>
    </row>
    <row r="24" spans="1:9" ht="95.1" customHeight="1" x14ac:dyDescent="0.3">
      <c r="A24" s="3"/>
      <c r="B24" s="64" t="s">
        <v>10</v>
      </c>
      <c r="C24" s="64"/>
      <c r="D24" s="64"/>
      <c r="E24" s="64"/>
      <c r="F24" s="11">
        <v>3</v>
      </c>
      <c r="G24" s="19" t="s">
        <v>32</v>
      </c>
      <c r="H24" s="32"/>
      <c r="I24" s="6">
        <f>F24*H24</f>
        <v>0</v>
      </c>
    </row>
    <row r="25" spans="1:9" ht="15" customHeight="1" x14ac:dyDescent="0.3">
      <c r="A25" s="3" t="s">
        <v>16</v>
      </c>
      <c r="B25" s="33" t="s">
        <v>8</v>
      </c>
      <c r="C25" s="33"/>
      <c r="D25" s="33"/>
      <c r="E25" s="33"/>
      <c r="F25" s="73"/>
      <c r="G25" s="74"/>
      <c r="H25" s="74"/>
      <c r="I25" s="75"/>
    </row>
    <row r="26" spans="1:9" ht="95.1" customHeight="1" x14ac:dyDescent="0.3">
      <c r="A26" s="3"/>
      <c r="B26" s="64" t="s">
        <v>9</v>
      </c>
      <c r="C26" s="64"/>
      <c r="D26" s="64"/>
      <c r="E26" s="64"/>
      <c r="F26" s="11">
        <v>8</v>
      </c>
      <c r="G26" s="19" t="s">
        <v>32</v>
      </c>
      <c r="H26" s="32"/>
      <c r="I26" s="6">
        <f>F26*H26</f>
        <v>0</v>
      </c>
    </row>
    <row r="27" spans="1:9" ht="33" customHeight="1" x14ac:dyDescent="0.3">
      <c r="A27" s="3" t="s">
        <v>19</v>
      </c>
      <c r="B27" s="33" t="s">
        <v>28</v>
      </c>
      <c r="C27" s="33"/>
      <c r="D27" s="33"/>
      <c r="E27" s="33"/>
      <c r="F27" s="73"/>
      <c r="G27" s="74"/>
      <c r="H27" s="74"/>
      <c r="I27" s="75"/>
    </row>
    <row r="28" spans="1:9" ht="150.75" customHeight="1" x14ac:dyDescent="0.3">
      <c r="A28" s="3"/>
      <c r="B28" s="64" t="s">
        <v>27</v>
      </c>
      <c r="C28" s="64"/>
      <c r="D28" s="64"/>
      <c r="E28" s="64"/>
      <c r="F28" s="11">
        <v>1000</v>
      </c>
      <c r="G28" s="19" t="s">
        <v>33</v>
      </c>
      <c r="H28" s="32"/>
      <c r="I28" s="6">
        <f>F28*H28</f>
        <v>0</v>
      </c>
    </row>
    <row r="29" spans="1:9" ht="15" hidden="1" customHeight="1" x14ac:dyDescent="0.3">
      <c r="A29" s="65"/>
      <c r="B29" s="66"/>
      <c r="C29" s="66"/>
      <c r="D29" s="66"/>
      <c r="E29" s="66"/>
      <c r="F29" s="66"/>
      <c r="G29" s="67"/>
      <c r="H29" s="27" t="s">
        <v>17</v>
      </c>
      <c r="I29" s="9"/>
    </row>
    <row r="30" spans="1:9" ht="120" hidden="1" customHeight="1" x14ac:dyDescent="0.3">
      <c r="A30" s="26"/>
      <c r="B30" s="26"/>
      <c r="C30" s="26"/>
      <c r="D30" s="26"/>
      <c r="E30" s="26"/>
      <c r="F30" s="26"/>
      <c r="G30" s="26"/>
      <c r="H30" s="26"/>
      <c r="I30" s="26"/>
    </row>
    <row r="31" spans="1:9" ht="53.25" hidden="1" customHeight="1" x14ac:dyDescent="0.3">
      <c r="A31" s="28"/>
      <c r="B31" s="28"/>
      <c r="C31" s="28"/>
      <c r="D31" s="28"/>
      <c r="E31" s="28"/>
      <c r="F31" s="28"/>
      <c r="G31" s="28"/>
      <c r="H31" s="28"/>
      <c r="I31" s="28"/>
    </row>
    <row r="32" spans="1:9" ht="15" hidden="1" customHeight="1" x14ac:dyDescent="0.3">
      <c r="A32" s="70"/>
      <c r="B32" s="71"/>
      <c r="C32" s="71"/>
      <c r="D32" s="71"/>
      <c r="E32" s="71"/>
      <c r="F32" s="71"/>
      <c r="G32" s="72"/>
      <c r="H32" s="27" t="s">
        <v>17</v>
      </c>
      <c r="I32" s="9"/>
    </row>
    <row r="33" spans="1:9" ht="25.5" hidden="1" customHeight="1" x14ac:dyDescent="0.3">
      <c r="A33" s="26"/>
      <c r="B33" s="26"/>
      <c r="C33" s="26"/>
      <c r="D33" s="26"/>
      <c r="E33" s="26"/>
      <c r="F33" s="26"/>
      <c r="G33" s="26"/>
      <c r="H33" s="26"/>
      <c r="I33" s="26"/>
    </row>
    <row r="34" spans="1:9" ht="24.9" customHeight="1" x14ac:dyDescent="0.3">
      <c r="A34" s="68" t="s">
        <v>23</v>
      </c>
      <c r="B34" s="68"/>
      <c r="C34" s="68"/>
      <c r="D34" s="68"/>
      <c r="E34" s="68"/>
      <c r="F34" s="68"/>
      <c r="G34" s="68"/>
      <c r="H34" s="69"/>
      <c r="I34" s="9">
        <f>SUM(I19:I33)</f>
        <v>0</v>
      </c>
    </row>
    <row r="35" spans="1:9" ht="24" customHeight="1" x14ac:dyDescent="0.3">
      <c r="A35" s="76" t="s">
        <v>20</v>
      </c>
      <c r="B35" s="77"/>
      <c r="C35" s="77"/>
      <c r="D35" s="77"/>
      <c r="E35" s="77"/>
      <c r="F35" s="77"/>
      <c r="G35" s="77"/>
      <c r="H35" s="78"/>
      <c r="I35" s="6">
        <f>I34*0.19</f>
        <v>0</v>
      </c>
    </row>
    <row r="36" spans="1:9" ht="24.9" customHeight="1" x14ac:dyDescent="0.3">
      <c r="A36" s="79" t="s">
        <v>24</v>
      </c>
      <c r="B36" s="68"/>
      <c r="C36" s="68"/>
      <c r="D36" s="68"/>
      <c r="E36" s="68"/>
      <c r="F36" s="68"/>
      <c r="G36" s="68"/>
      <c r="H36" s="69"/>
      <c r="I36" s="6">
        <f>SUM(I34:I35)</f>
        <v>0</v>
      </c>
    </row>
    <row r="37" spans="1:9" ht="44.25" customHeight="1" x14ac:dyDescent="0.3">
      <c r="A37" s="80"/>
      <c r="B37" s="80"/>
      <c r="C37" s="80"/>
      <c r="D37" s="80"/>
      <c r="E37" s="29"/>
      <c r="F37" s="80"/>
      <c r="G37" s="80"/>
      <c r="H37" s="80"/>
      <c r="I37" s="80"/>
    </row>
    <row r="38" spans="1:9" ht="23.25" customHeight="1" x14ac:dyDescent="0.3">
      <c r="A38" s="37" t="s">
        <v>14</v>
      </c>
      <c r="B38" s="37"/>
      <c r="C38" s="37"/>
      <c r="D38" s="37"/>
      <c r="E38" s="24"/>
      <c r="F38" s="37" t="s">
        <v>36</v>
      </c>
      <c r="G38" s="37"/>
      <c r="H38" s="37"/>
      <c r="I38" s="37"/>
    </row>
    <row r="40" spans="1:9" ht="48.75" customHeight="1" x14ac:dyDescent="0.3"/>
    <row r="42" spans="1:9" ht="15" customHeight="1" x14ac:dyDescent="0.3"/>
    <row r="46" spans="1: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1" ht="15" customHeight="1" x14ac:dyDescent="0.3"/>
  </sheetData>
  <sheetProtection algorithmName="SHA-512" hashValue="sz0dAdFclW+fVmAchOPRK7phHpYV391yLt5c1xIEWoKj7EGS7CivAueOOA7PRd9vfvipMTvSV9eY4wFs5Tir1Q==" saltValue="mLPNRm9bMl89OV9WXtdKtA==" spinCount="100000" sheet="1" objects="1" scenarios="1"/>
  <mergeCells count="30">
    <mergeCell ref="A38:D38"/>
    <mergeCell ref="F38:I38"/>
    <mergeCell ref="A35:H35"/>
    <mergeCell ref="A36:H36"/>
    <mergeCell ref="F27:I27"/>
    <mergeCell ref="B27:E27"/>
    <mergeCell ref="A37:D37"/>
    <mergeCell ref="F37:I37"/>
    <mergeCell ref="B24:E24"/>
    <mergeCell ref="B28:E28"/>
    <mergeCell ref="A29:G29"/>
    <mergeCell ref="A34:H34"/>
    <mergeCell ref="A32:G32"/>
    <mergeCell ref="B25:E25"/>
    <mergeCell ref="F25:I25"/>
    <mergeCell ref="B26:E26"/>
    <mergeCell ref="B23:E23"/>
    <mergeCell ref="G1:I5"/>
    <mergeCell ref="A5:D5"/>
    <mergeCell ref="A7:F7"/>
    <mergeCell ref="G7:I7"/>
    <mergeCell ref="A8:I8"/>
    <mergeCell ref="A10:I10"/>
    <mergeCell ref="A11:I14"/>
    <mergeCell ref="A15:I15"/>
    <mergeCell ref="B17:E17"/>
    <mergeCell ref="B18:E18"/>
    <mergeCell ref="B19:E19"/>
    <mergeCell ref="B21:E21"/>
    <mergeCell ref="B22:E22"/>
  </mergeCells>
  <pageMargins left="0.70866141732283472" right="0.70866141732283472" top="0.74803149606299213" bottom="0.74803149606299213" header="0.31496062992125984" footer="0.31496062992125984"/>
  <pageSetup paperSize="9" scale="97" fitToWidth="0" orientation="portrait" r:id="rId1"/>
  <headerFooter>
    <oddFooter>&amp;CSeite &amp;P</oddFooter>
  </headerFooter>
  <rowBreaks count="2" manualBreakCount="2">
    <brk id="16" max="8" man="1"/>
    <brk id="26"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vt:lpstr>
      <vt:lpstr>'Los 1'!Druckbereich</vt:lpstr>
      <vt:lpstr>'Los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2026-10-07T08:41:16Z</dcterms:modified>
</cp:coreProperties>
</file>