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G:\SE4_Vergabestelle_vertraulich\03_AOK-System\2026\Arzneimittelauskunftssystem Poweruser\02 Vergabeunterlagen\03_DTVP\"/>
    </mc:Choice>
  </mc:AlternateContent>
  <xr:revisionPtr revIDLastSave="0" documentId="13_ncr:1_{052063DE-6BA1-40D1-9DB1-036C2F326426}" xr6:coauthVersionLast="47" xr6:coauthVersionMax="47" xr10:uidLastSave="{00000000-0000-0000-0000-000000000000}"/>
  <bookViews>
    <workbookView xWindow="-120" yWindow="-120" windowWidth="29040" windowHeight="15720" activeTab="1" xr2:uid="{00000000-000D-0000-FFFF-FFFF00000000}"/>
  </bookViews>
  <sheets>
    <sheet name="Hinweise" sheetId="1" r:id="rId1"/>
    <sheet name="Vergütung"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4" i="2" l="1"/>
  <c r="G13" i="2"/>
  <c r="G12" i="2"/>
  <c r="G15" i="2" l="1"/>
  <c r="G16" i="2" s="1"/>
  <c r="G17" i="2" s="1"/>
</calcChain>
</file>

<file path=xl/sharedStrings.xml><?xml version="1.0" encoding="utf-8"?>
<sst xmlns="http://schemas.openxmlformats.org/spreadsheetml/2006/main" count="31" uniqueCount="29">
  <si>
    <t>Anlage 03 zum Vertrag: Preisblatt</t>
  </si>
  <si>
    <t xml:space="preserve">Hinweise: </t>
  </si>
  <si>
    <t xml:space="preserve">Das Preisblatt benennt die zur Abrechnung der vertraglichen Leistungen relvanten Preise. Änderungen und Ergänzungen der Preisblätter sind daher nicht zulässig und führen, mangels der Möglichkeit des Vergleichs der Angebote, zum Ausschluss. Es sind alle im Preisblatt aufgeführten Leistungen in allen Positionen und Spalten, die farblich markiert sind, vom Bieter zu bepreisen. Preisangaben mit EUR 0,00 werden als kostenfrei angeboten gewertet, d.h. die angebotenen Leistungen sind im Auftragsfall/Abruffall zu ebringen, ohne dass eine gesonderte Vergütung anfällt. Soweit die Leistungen der Sondermodule bereits in der Standardlizenz enthalten sind, sind die Kosten für die Sondermodule mit 0,00 EUR zu bepreisen.
Darüber hinaus beinhaltet das Preisblatt den für die Ermittlung des wirtschaftlichsten Angebotes im Vergabeverfahren heranzuziehenden Wertungspreis und dessen Berechnungsformel. Die im Preisblatt dafür mitgeteilten und in den Formeln und Spalten hinterlegten prozentualen Gewichtungen und Mengenangaben (Kalkulationsfaktor) dienen allein der Wirtschaftlichkeitsbewertung und haben keine vertragliche Relevanz. Abnahmeverpflichtungen, Mengenzusagen, Wahrscheinlichkeitsabreden oder dergleichen für die Vertragsdurchführung mit dem Zuschlagsempfänger ergeben sich daraus nicht. 
</t>
  </si>
  <si>
    <t>Anlage 03: Preisblatt</t>
  </si>
  <si>
    <t xml:space="preserve">Hinweis: Bitte füllen Sie die farblich hervorgehobenen Felder aus! Der Preis ist mit max. zwei Nachkommastellen anzugeben. Die Angabe von Preisspannen und Zusätzen (wie ca., etc.) ist unzulässig und führt zum Ausschluss des Angebots. </t>
  </si>
  <si>
    <t>Bieter/Firma:</t>
  </si>
  <si>
    <t>a</t>
  </si>
  <si>
    <t>b</t>
  </si>
  <si>
    <t>c</t>
  </si>
  <si>
    <t>d</t>
  </si>
  <si>
    <t>e</t>
  </si>
  <si>
    <t>Pos.</t>
  </si>
  <si>
    <t>Beschreibung (gem. Anlage 2 Leistungsbeschreibung)</t>
  </si>
  <si>
    <t>Netto-Einzelpreis in Euro pro Monat</t>
  </si>
  <si>
    <t>Menge</t>
  </si>
  <si>
    <t>Einheit</t>
  </si>
  <si>
    <t>Kalkulationsfaktor*</t>
  </si>
  <si>
    <t xml:space="preserve">kalkulatorische Gesamtnettokosten in Euro (wertungsrelevant) </t>
  </si>
  <si>
    <t>d = a x b</t>
  </si>
  <si>
    <t>monatliche Lizenzgebühr je Standardlizenz (inkl. ABDA Lizenz)</t>
  </si>
  <si>
    <t>Monate</t>
  </si>
  <si>
    <t>monatliche Lizenzgebühr je Sondermodul Großhandel- und Einkaufspreise</t>
  </si>
  <si>
    <t>monatliche Lizenzgebühr je Sondermodul Hilfstaxenpreise</t>
  </si>
  <si>
    <t>kalkulatorische Gesamtnettokosten (wertungsrelevant)</t>
  </si>
  <si>
    <t>zzgl. 19% Umsatzsteuer</t>
  </si>
  <si>
    <t>kalkulatorische Gesamtbruttokosten</t>
  </si>
  <si>
    <t>Bewertung:</t>
  </si>
  <si>
    <t>Der Preis ist das alleinige Kriterium und wird mit 100% gewichtet. Den Zuschlag erhält der Bieter mit den niedrigsten wertungsrelevanten Gesamtnettokosten (Pos.4)</t>
  </si>
  <si>
    <t>* Kalkulationsfaktor: Der Kalkulationsfaktor stellt die voraussichtliche Abnahmemenge dar und dient lediglich zur Kalkulation des wertungsrelevanten Preises. Der Kalkulationsfaktor stellt keine verbindliche Abnahmeverpflichtung dar.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</si>
</sst>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4" x14ac:knownFonts="1">
    <font>
      <sz val="11"/>
      <color theme="1"/>
      <name val="Aptos Narrow"/>
      <scheme val="minor"/>
    </font>
    <font>
      <b/>
      <sz val="14"/>
      <color theme="1"/>
      <name val="Aptos Narrow"/>
      <scheme val="minor"/>
    </font>
    <font>
      <sz val="11"/>
      <color indexed="2"/>
      <name val="Aptos Narrow"/>
      <scheme val="minor"/>
    </font>
    <font>
      <b/>
      <sz val="11"/>
      <color theme="1"/>
      <name val="Aptos Narrow"/>
      <scheme val="minor"/>
    </font>
  </fonts>
  <fills count="4">
    <fill>
      <patternFill patternType="none"/>
    </fill>
    <fill>
      <patternFill patternType="gray125"/>
    </fill>
    <fill>
      <patternFill patternType="solid">
        <fgColor theme="9" tint="0.79998168889431442"/>
        <bgColor indexed="65"/>
      </patternFill>
    </fill>
    <fill>
      <patternFill patternType="solid">
        <fgColor rgb="FFD9F2D0"/>
        <bgColor rgb="FFD9F2D0"/>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theme="1"/>
      </left>
      <right style="thin">
        <color theme="1"/>
      </right>
      <top style="thin">
        <color theme="1"/>
      </top>
      <bottom style="thin">
        <color theme="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s>
  <cellStyleXfs count="1">
    <xf numFmtId="0" fontId="0" fillId="0" borderId="0"/>
  </cellStyleXfs>
  <cellXfs count="29">
    <xf numFmtId="0" fontId="0" fillId="0" borderId="0" xfId="0"/>
    <xf numFmtId="0" fontId="1" fillId="0" borderId="0" xfId="0" applyFont="1"/>
    <xf numFmtId="0" fontId="0" fillId="0" borderId="1" xfId="0" applyBorder="1"/>
    <xf numFmtId="0" fontId="0" fillId="0" borderId="2" xfId="0" applyBorder="1"/>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3" fillId="0" borderId="1" xfId="0" applyFont="1" applyBorder="1" applyAlignment="1">
      <alignment horizontal="center" vertical="top"/>
    </xf>
    <xf numFmtId="0" fontId="3" fillId="0" borderId="6" xfId="0" applyFont="1" applyBorder="1" applyAlignment="1">
      <alignment vertical="top" wrapText="1"/>
    </xf>
    <xf numFmtId="0" fontId="3" fillId="0" borderId="3" xfId="0" applyFont="1" applyBorder="1" applyAlignment="1">
      <alignment horizontal="center" vertical="top" wrapText="1"/>
    </xf>
    <xf numFmtId="0" fontId="3" fillId="0" borderId="4" xfId="0" applyFont="1" applyBorder="1" applyAlignment="1">
      <alignment horizontal="center" vertical="top" wrapText="1"/>
    </xf>
    <xf numFmtId="0" fontId="3" fillId="0" borderId="4" xfId="0" applyFont="1" applyBorder="1" applyAlignment="1">
      <alignment horizontal="center" vertical="top"/>
    </xf>
    <xf numFmtId="0" fontId="3" fillId="0" borderId="6" xfId="0" applyFont="1" applyBorder="1" applyAlignment="1">
      <alignment horizontal="center" vertical="top" wrapText="1"/>
    </xf>
    <xf numFmtId="0" fontId="0" fillId="0" borderId="7" xfId="0" applyBorder="1"/>
    <xf numFmtId="0" fontId="0" fillId="0" borderId="8" xfId="0" applyBorder="1"/>
    <xf numFmtId="0" fontId="0" fillId="0" borderId="4" xfId="0" applyBorder="1"/>
    <xf numFmtId="0" fontId="0" fillId="0" borderId="9" xfId="0" applyBorder="1" applyAlignment="1">
      <alignment horizontal="left"/>
    </xf>
    <xf numFmtId="0" fontId="0" fillId="0" borderId="4" xfId="0" applyBorder="1" applyAlignment="1">
      <alignment horizontal="center" vertical="center"/>
    </xf>
    <xf numFmtId="164" fontId="0" fillId="0" borderId="4" xfId="0" applyNumberFormat="1" applyBorder="1" applyAlignment="1">
      <alignment horizontal="center"/>
    </xf>
    <xf numFmtId="0" fontId="0" fillId="0" borderId="7" xfId="0" applyBorder="1" applyAlignment="1">
      <alignment horizontal="center"/>
    </xf>
    <xf numFmtId="0" fontId="3" fillId="0" borderId="10" xfId="0" applyFont="1" applyBorder="1" applyAlignment="1">
      <alignment horizontal="left"/>
    </xf>
    <xf numFmtId="0" fontId="0" fillId="0" borderId="0" xfId="0"/>
    <xf numFmtId="0" fontId="0" fillId="0" borderId="0" xfId="0" applyAlignment="1">
      <alignment wrapText="1"/>
    </xf>
    <xf numFmtId="0" fontId="2" fillId="0" borderId="0" xfId="0" applyFont="1" applyAlignment="1">
      <alignment horizontal="center" vertical="center" wrapText="1"/>
    </xf>
    <xf numFmtId="0" fontId="0" fillId="3" borderId="4" xfId="0" applyFill="1" applyBorder="1" applyAlignment="1" applyProtection="1">
      <alignment horizontal="center" vertical="center"/>
      <protection locked="0"/>
    </xf>
    <xf numFmtId="0" fontId="0" fillId="3" borderId="4" xfId="0" applyFill="1" applyBorder="1" applyAlignment="1" applyProtection="1">
      <alignment horizontal="center"/>
      <protection locked="0"/>
    </xf>
    <xf numFmtId="0" fontId="3" fillId="0" borderId="0" xfId="0" applyFont="1" applyAlignment="1">
      <alignment vertical="center"/>
    </xf>
    <xf numFmtId="0" fontId="0" fillId="2" borderId="0" xfId="0" applyFill="1" applyAlignment="1" applyProtection="1">
      <alignment vertical="center"/>
      <protection locked="0"/>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Arial"/>
        <a:cs typeface="Arial"/>
      </a:majorFont>
      <a:minorFont>
        <a:latin typeface="Aptos Narrow"/>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bwMode="auto"/>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workbookViewId="0">
      <selection activeCell="A5" sqref="A5:M8"/>
    </sheetView>
  </sheetViews>
  <sheetFormatPr baseColWidth="10" defaultRowHeight="15" x14ac:dyDescent="0.25"/>
  <sheetData>
    <row r="1" spans="1:13" ht="18.75" x14ac:dyDescent="0.3">
      <c r="A1" s="1" t="s">
        <v>0</v>
      </c>
      <c r="B1" s="1"/>
      <c r="C1" s="1"/>
    </row>
    <row r="4" spans="1:13" x14ac:dyDescent="0.25">
      <c r="A4" s="23" t="s">
        <v>1</v>
      </c>
      <c r="B4" s="23"/>
      <c r="C4" s="23"/>
      <c r="D4" s="23"/>
      <c r="E4" s="23"/>
      <c r="F4" s="23"/>
      <c r="G4" s="23"/>
      <c r="H4" s="23"/>
      <c r="I4" s="23"/>
      <c r="J4" s="23"/>
    </row>
    <row r="5" spans="1:13" x14ac:dyDescent="0.25">
      <c r="A5" s="23" t="s">
        <v>2</v>
      </c>
      <c r="B5" s="23"/>
      <c r="C5" s="23"/>
      <c r="D5" s="23"/>
      <c r="E5" s="23"/>
      <c r="F5" s="23"/>
      <c r="G5" s="23"/>
      <c r="H5" s="23"/>
      <c r="I5" s="23"/>
      <c r="J5" s="23"/>
      <c r="K5" s="23"/>
      <c r="L5" s="23"/>
      <c r="M5" s="23"/>
    </row>
    <row r="6" spans="1:13" x14ac:dyDescent="0.25">
      <c r="A6" s="23"/>
      <c r="B6" s="23"/>
      <c r="C6" s="23"/>
      <c r="D6" s="23"/>
      <c r="E6" s="23"/>
      <c r="F6" s="23"/>
      <c r="G6" s="23"/>
      <c r="H6" s="23"/>
      <c r="I6" s="23"/>
      <c r="J6" s="23"/>
      <c r="K6" s="23"/>
      <c r="L6" s="23"/>
      <c r="M6" s="23"/>
    </row>
    <row r="7" spans="1:13" x14ac:dyDescent="0.25">
      <c r="A7" s="23"/>
      <c r="B7" s="23"/>
      <c r="C7" s="23"/>
      <c r="D7" s="23"/>
      <c r="E7" s="23"/>
      <c r="F7" s="23"/>
      <c r="G7" s="23"/>
      <c r="H7" s="23"/>
      <c r="I7" s="23"/>
      <c r="J7" s="23"/>
      <c r="K7" s="23"/>
      <c r="L7" s="23"/>
      <c r="M7" s="23"/>
    </row>
    <row r="8" spans="1:13" ht="140.25" customHeight="1" x14ac:dyDescent="0.25">
      <c r="A8" s="23"/>
      <c r="B8" s="23"/>
      <c r="C8" s="23"/>
      <c r="D8" s="23"/>
      <c r="E8" s="23"/>
      <c r="F8" s="23"/>
      <c r="G8" s="23"/>
      <c r="H8" s="23"/>
      <c r="I8" s="23"/>
      <c r="J8" s="23"/>
      <c r="K8" s="23"/>
      <c r="L8" s="23"/>
      <c r="M8" s="23"/>
    </row>
  </sheetData>
  <sheetProtection algorithmName="SHA-512" hashValue="IwOpZpv9j3JJblgJY9jYjh0fRytm28HsjoE26Xq/V6YiFoGaOB518K+JaEimA13kV+ix33yIq+pPt+zXjDXuEw==" saltValue="63VvUw3bv2CGdpZ+R+Mxvg==" spinCount="100000" sheet="1" objects="1" scenarios="1"/>
  <mergeCells count="2">
    <mergeCell ref="A4:J4"/>
    <mergeCell ref="A5:M8"/>
  </mergeCells>
  <pageMargins left="0.7" right="0.7" top="0.78740157500000008" bottom="0.78740157500000008"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2"/>
  <sheetViews>
    <sheetView tabSelected="1" workbookViewId="0">
      <selection activeCell="B17" sqref="B17"/>
    </sheetView>
  </sheetViews>
  <sheetFormatPr baseColWidth="10" defaultRowHeight="15" x14ac:dyDescent="0.25"/>
  <cols>
    <col min="1" max="1" width="12.85546875" customWidth="1"/>
    <col min="2" max="2" width="72.5703125" customWidth="1"/>
    <col min="3" max="4" width="14.7109375" customWidth="1"/>
    <col min="5" max="5" width="7.5703125" customWidth="1"/>
    <col min="6" max="6" width="22.140625" customWidth="1"/>
    <col min="7" max="7" width="26" bestFit="1" customWidth="1"/>
  </cols>
  <sheetData>
    <row r="1" spans="1:7" ht="18.75" x14ac:dyDescent="0.3">
      <c r="A1" s="1" t="s">
        <v>3</v>
      </c>
    </row>
    <row r="3" spans="1:7" x14ac:dyDescent="0.25">
      <c r="A3" s="24" t="s">
        <v>4</v>
      </c>
      <c r="B3" s="24"/>
      <c r="C3" s="24"/>
      <c r="D3" s="24"/>
      <c r="E3" s="24"/>
      <c r="F3" s="24"/>
    </row>
    <row r="4" spans="1:7" x14ac:dyDescent="0.25">
      <c r="A4" s="24"/>
      <c r="B4" s="24"/>
      <c r="C4" s="24"/>
      <c r="D4" s="24"/>
      <c r="E4" s="24"/>
      <c r="F4" s="24"/>
    </row>
    <row r="5" spans="1:7" ht="45" customHeight="1" x14ac:dyDescent="0.25">
      <c r="A5" s="24"/>
      <c r="B5" s="24"/>
      <c r="C5" s="24"/>
      <c r="D5" s="24"/>
      <c r="E5" s="24"/>
      <c r="F5" s="24"/>
    </row>
    <row r="7" spans="1:7" ht="25.5" customHeight="1" x14ac:dyDescent="0.25">
      <c r="A7" s="27" t="s">
        <v>5</v>
      </c>
      <c r="B7" s="28"/>
      <c r="C7" s="28"/>
      <c r="D7" s="28"/>
      <c r="E7" s="28"/>
      <c r="F7" s="28"/>
      <c r="G7" s="28"/>
    </row>
    <row r="9" spans="1:7" x14ac:dyDescent="0.25">
      <c r="A9" s="2"/>
      <c r="B9" s="3"/>
      <c r="C9" s="4" t="s">
        <v>6</v>
      </c>
      <c r="D9" s="4" t="s">
        <v>7</v>
      </c>
      <c r="E9" s="5" t="s">
        <v>8</v>
      </c>
      <c r="F9" s="6" t="s">
        <v>9</v>
      </c>
      <c r="G9" s="7" t="s">
        <v>10</v>
      </c>
    </row>
    <row r="10" spans="1:7" ht="44.25" customHeight="1" x14ac:dyDescent="0.25">
      <c r="A10" s="8" t="s">
        <v>11</v>
      </c>
      <c r="B10" s="9" t="s">
        <v>12</v>
      </c>
      <c r="C10" s="10" t="s">
        <v>13</v>
      </c>
      <c r="D10" s="10" t="s">
        <v>14</v>
      </c>
      <c r="E10" s="11" t="s">
        <v>15</v>
      </c>
      <c r="F10" s="12" t="s">
        <v>16</v>
      </c>
      <c r="G10" s="13" t="s">
        <v>17</v>
      </c>
    </row>
    <row r="11" spans="1:7" x14ac:dyDescent="0.25">
      <c r="A11" s="14"/>
      <c r="B11" s="15"/>
      <c r="C11" s="16"/>
      <c r="D11" s="16"/>
      <c r="E11" s="16"/>
      <c r="F11" s="16"/>
      <c r="G11" s="6" t="s">
        <v>18</v>
      </c>
    </row>
    <row r="12" spans="1:7" x14ac:dyDescent="0.25">
      <c r="A12" s="4">
        <v>1</v>
      </c>
      <c r="B12" s="17" t="s">
        <v>19</v>
      </c>
      <c r="C12" s="25"/>
      <c r="D12" s="18">
        <v>48</v>
      </c>
      <c r="E12" s="19" t="s">
        <v>20</v>
      </c>
      <c r="F12" s="6">
        <v>510</v>
      </c>
      <c r="G12" s="19">
        <f>($C12*$F12)*$D12</f>
        <v>0</v>
      </c>
    </row>
    <row r="13" spans="1:7" x14ac:dyDescent="0.25">
      <c r="A13" s="6">
        <v>2</v>
      </c>
      <c r="B13" s="16" t="s">
        <v>21</v>
      </c>
      <c r="C13" s="26"/>
      <c r="D13" s="6">
        <v>48</v>
      </c>
      <c r="E13" s="6" t="s">
        <v>20</v>
      </c>
      <c r="F13" s="6">
        <v>150</v>
      </c>
      <c r="G13" s="19">
        <f>($C13*$F13)*$D13</f>
        <v>0</v>
      </c>
    </row>
    <row r="14" spans="1:7" x14ac:dyDescent="0.25">
      <c r="A14" s="6">
        <v>3</v>
      </c>
      <c r="B14" s="16" t="s">
        <v>22</v>
      </c>
      <c r="C14" s="26"/>
      <c r="D14" s="6">
        <v>48</v>
      </c>
      <c r="E14" s="6" t="s">
        <v>20</v>
      </c>
      <c r="F14" s="6">
        <v>110</v>
      </c>
      <c r="G14" s="19">
        <f>($C14*$F14)*$D14</f>
        <v>0</v>
      </c>
    </row>
    <row r="15" spans="1:7" x14ac:dyDescent="0.25">
      <c r="A15" s="20">
        <v>4</v>
      </c>
      <c r="B15" s="21" t="s">
        <v>23</v>
      </c>
      <c r="C15" s="18"/>
      <c r="D15" s="18"/>
      <c r="E15" s="6"/>
      <c r="F15" s="6"/>
      <c r="G15" s="19">
        <f>SUM(G12:G14)</f>
        <v>0</v>
      </c>
    </row>
    <row r="16" spans="1:7" x14ac:dyDescent="0.25">
      <c r="A16" s="4">
        <v>5</v>
      </c>
      <c r="B16" s="17" t="s">
        <v>24</v>
      </c>
      <c r="C16" s="18"/>
      <c r="D16" s="18"/>
      <c r="E16" s="6"/>
      <c r="F16" s="6"/>
      <c r="G16" s="19">
        <f>G15*19/100</f>
        <v>0</v>
      </c>
    </row>
    <row r="17" spans="1:7" x14ac:dyDescent="0.25">
      <c r="A17" s="4">
        <v>6</v>
      </c>
      <c r="B17" s="17" t="s">
        <v>25</v>
      </c>
      <c r="C17" s="18"/>
      <c r="D17" s="18"/>
      <c r="E17" s="6"/>
      <c r="F17" s="6"/>
      <c r="G17" s="19">
        <f>G15+G16</f>
        <v>0</v>
      </c>
    </row>
    <row r="20" spans="1:7" x14ac:dyDescent="0.25">
      <c r="A20" t="s">
        <v>26</v>
      </c>
    </row>
    <row r="21" spans="1:7" x14ac:dyDescent="0.25">
      <c r="A21" s="23" t="s">
        <v>27</v>
      </c>
      <c r="B21" s="23"/>
      <c r="C21" s="23"/>
      <c r="D21" s="23"/>
      <c r="E21" s="23"/>
      <c r="F21" s="23"/>
    </row>
    <row r="22" spans="1:7" x14ac:dyDescent="0.25">
      <c r="A22" s="22" t="s">
        <v>28</v>
      </c>
    </row>
  </sheetData>
  <sheetProtection algorithmName="SHA-512" hashValue="KYdtSQRSboy20APqexFqjMChbQbxOQJWenRn8BB6+yNQGPe3SR+PPb4FNWFsf3NE47EIXv3ZjmrNKnRzz1dx6Q==" saltValue="yBSJik8mama8dDuJZDVGZQ==" spinCount="100000" sheet="1" objects="1" scenarios="1"/>
  <mergeCells count="3">
    <mergeCell ref="A3:F5"/>
    <mergeCell ref="B7:G7"/>
    <mergeCell ref="A21:F21"/>
  </mergeCells>
  <pageMargins left="0.7" right="0.7" top="0.78740157500000008" bottom="0.78740157500000008" header="0.3" footer="0.3"/>
  <pageSetup paperSize="9" orientation="landscape" verticalDpi="0"/>
  <headerFooter>
    <oddHeader>&amp;CAnlage 3: Preisblatt
zur Ausschreibung des AOK-Bundesverbands "Arzneimittelauskunftssystems (Nr.)"</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Hinweise</vt:lpstr>
      <vt:lpstr>Vergütung</vt:lpstr>
    </vt:vector>
  </TitlesOfParts>
  <Company>AOK-Bundesverband eGbR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Geltat, Nancy</dc:creator>
  <cp:lastModifiedBy>Baer, Kathleen</cp:lastModifiedBy>
  <cp:revision>10</cp:revision>
  <dcterms:created xsi:type="dcterms:W3CDTF">2026-06-03T09:58:16Z</dcterms:created>
  <dcterms:modified xsi:type="dcterms:W3CDTF">2026-10-21T11:24:11Z</dcterms:modified>
</cp:coreProperties>
</file>