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Projekte\Alternative Antriebe\16 Ausschreibungen\18m Elektrobusbeschaffung in 2027\Ausschreibungsunterlagen\Anlagen\"/>
    </mc:Choice>
  </mc:AlternateContent>
  <bookViews>
    <workbookView xWindow="0" yWindow="0" windowWidth="51600" windowHeight="16980"/>
  </bookViews>
  <sheets>
    <sheet name="Tabelle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72" i="1" l="1"/>
  <c r="E273" i="1" s="1"/>
  <c r="E275" i="1"/>
  <c r="E269" i="1"/>
  <c r="E270" i="1" s="1"/>
  <c r="E695" i="1" l="1"/>
  <c r="E696" i="1" s="1"/>
  <c r="E697" i="1" s="1"/>
  <c r="E698" i="1" s="1"/>
  <c r="E699" i="1" s="1"/>
  <c r="E700" i="1" s="1"/>
  <c r="E701" i="1" s="1"/>
  <c r="E702" i="1" s="1"/>
  <c r="E703" i="1" s="1"/>
  <c r="E704" i="1" s="1"/>
  <c r="E705" i="1" s="1"/>
  <c r="E706" i="1" s="1"/>
  <c r="E707" i="1" s="1"/>
  <c r="E708" i="1" s="1"/>
  <c r="E709" i="1" s="1"/>
  <c r="E498" i="1"/>
  <c r="E499" i="1" s="1"/>
  <c r="E500" i="1" s="1"/>
  <c r="E501" i="1" s="1"/>
  <c r="E502" i="1" s="1"/>
  <c r="E503" i="1" s="1"/>
  <c r="E504" i="1" s="1"/>
  <c r="E505" i="1" s="1"/>
  <c r="E506" i="1" s="1"/>
  <c r="E507" i="1" s="1"/>
  <c r="E508" i="1" s="1"/>
  <c r="E509" i="1" s="1"/>
  <c r="E510" i="1" s="1"/>
  <c r="E511" i="1" s="1"/>
  <c r="E512" i="1" s="1"/>
  <c r="E513" i="1" s="1"/>
  <c r="E514" i="1" s="1"/>
  <c r="E515" i="1" s="1"/>
  <c r="E516" i="1" s="1"/>
  <c r="E517" i="1" s="1"/>
  <c r="E518" i="1" s="1"/>
  <c r="E519" i="1" s="1"/>
  <c r="E520" i="1" s="1"/>
  <c r="E521" i="1" s="1"/>
  <c r="E523" i="1" s="1"/>
  <c r="E453" i="1"/>
  <c r="E454" i="1" s="1"/>
  <c r="E455" i="1" s="1"/>
  <c r="E456" i="1" s="1"/>
  <c r="E457" i="1" s="1"/>
  <c r="E458" i="1" s="1"/>
  <c r="E459" i="1" s="1"/>
  <c r="E460" i="1" s="1"/>
  <c r="E461" i="1" s="1"/>
  <c r="E462" i="1" s="1"/>
  <c r="E463" i="1" s="1"/>
  <c r="E464" i="1" s="1"/>
  <c r="E465" i="1" s="1"/>
  <c r="E466" i="1" s="1"/>
  <c r="E467" i="1" s="1"/>
  <c r="E468" i="1" s="1"/>
  <c r="E431" i="1"/>
  <c r="E432" i="1" s="1"/>
  <c r="E433" i="1" s="1"/>
  <c r="E434" i="1" s="1"/>
  <c r="E435" i="1" s="1"/>
  <c r="E439" i="1" s="1"/>
  <c r="E440" i="1" s="1"/>
  <c r="E441" i="1" s="1"/>
  <c r="E442" i="1" s="1"/>
  <c r="E443" i="1" s="1"/>
  <c r="E444" i="1" s="1"/>
  <c r="E395" i="1"/>
  <c r="E396" i="1" s="1"/>
  <c r="E397" i="1" s="1"/>
  <c r="E398" i="1" s="1"/>
  <c r="E399" i="1" s="1"/>
  <c r="E400" i="1" s="1"/>
  <c r="E401" i="1" s="1"/>
  <c r="E354" i="1"/>
  <c r="E355" i="1" s="1"/>
  <c r="E356" i="1" s="1"/>
  <c r="E357" i="1" s="1"/>
  <c r="E358" i="1" s="1"/>
  <c r="E359" i="1" s="1"/>
  <c r="E360" i="1" s="1"/>
  <c r="E361" i="1" s="1"/>
  <c r="E362" i="1" s="1"/>
  <c r="E363" i="1" s="1"/>
  <c r="E327" i="1"/>
  <c r="E328" i="1" s="1"/>
  <c r="E329" i="1" s="1"/>
  <c r="E330" i="1" s="1"/>
  <c r="E331" i="1" s="1"/>
  <c r="E332" i="1" s="1"/>
  <c r="E333" i="1" s="1"/>
  <c r="E334" i="1" s="1"/>
  <c r="E335" i="1" s="1"/>
  <c r="E336" i="1" s="1"/>
  <c r="E337" i="1" s="1"/>
  <c r="E338" i="1" s="1"/>
  <c r="E339" i="1" s="1"/>
  <c r="E340" i="1" s="1"/>
  <c r="E341" i="1" s="1"/>
  <c r="E342" i="1" s="1"/>
  <c r="E343" i="1" s="1"/>
  <c r="E344" i="1" s="1"/>
  <c r="E345" i="1" s="1"/>
  <c r="E310" i="1"/>
  <c r="E294" i="1"/>
  <c r="E295" i="1" s="1"/>
  <c r="E296" i="1" s="1"/>
  <c r="E297" i="1" s="1"/>
  <c r="E298" i="1" s="1"/>
  <c r="E299" i="1" s="1"/>
  <c r="E300" i="1" s="1"/>
  <c r="E301" i="1" s="1"/>
  <c r="E278" i="1"/>
  <c r="E279" i="1" s="1"/>
  <c r="E280" i="1" s="1"/>
  <c r="E281" i="1" s="1"/>
  <c r="E282" i="1" s="1"/>
  <c r="E283" i="1" s="1"/>
  <c r="E284" i="1" s="1"/>
  <c r="E285" i="1" s="1"/>
  <c r="E286" i="1" s="1"/>
  <c r="E287" i="1" s="1"/>
  <c r="E288" i="1" s="1"/>
  <c r="E289" i="1" s="1"/>
  <c r="E290" i="1" s="1"/>
  <c r="E291" i="1" s="1"/>
  <c r="E234" i="1"/>
  <c r="E235" i="1" s="1"/>
  <c r="E236" i="1" s="1"/>
  <c r="E237" i="1" s="1"/>
  <c r="E238" i="1" s="1"/>
  <c r="E239" i="1" s="1"/>
  <c r="E240" i="1" s="1"/>
  <c r="E241" i="1" s="1"/>
  <c r="E242" i="1" s="1"/>
  <c r="E243" i="1" s="1"/>
  <c r="E244" i="1" s="1"/>
  <c r="E245" i="1" s="1"/>
  <c r="E246" i="1" s="1"/>
  <c r="E247" i="1" s="1"/>
  <c r="E248" i="1" s="1"/>
  <c r="E249" i="1" s="1"/>
  <c r="E250" i="1" s="1"/>
  <c r="E251" i="1" s="1"/>
  <c r="E252" i="1" s="1"/>
  <c r="E253" i="1" s="1"/>
  <c r="E254" i="1" s="1"/>
  <c r="E255" i="1" s="1"/>
  <c r="E256" i="1" s="1"/>
  <c r="E257" i="1" s="1"/>
  <c r="E258" i="1" s="1"/>
  <c r="E259" i="1" s="1"/>
  <c r="E260" i="1" s="1"/>
  <c r="E261" i="1" s="1"/>
  <c r="E262" i="1" s="1"/>
  <c r="E263" i="1" s="1"/>
  <c r="E264" i="1" s="1"/>
  <c r="E265" i="1" s="1"/>
  <c r="E266" i="1" s="1"/>
  <c r="E267" i="1" s="1"/>
  <c r="E197" i="1"/>
  <c r="E198" i="1" s="1"/>
  <c r="E199" i="1" s="1"/>
  <c r="E200" i="1" s="1"/>
  <c r="E201" i="1" s="1"/>
  <c r="E202" i="1" s="1"/>
  <c r="E203" i="1" s="1"/>
  <c r="E204" i="1" s="1"/>
  <c r="E205" i="1" s="1"/>
  <c r="E206" i="1" s="1"/>
  <c r="E207" i="1" s="1"/>
  <c r="E208" i="1" s="1"/>
  <c r="E209" i="1" s="1"/>
  <c r="E210" i="1" s="1"/>
  <c r="E211" i="1" s="1"/>
  <c r="E212" i="1" s="1"/>
  <c r="E213" i="1" s="1"/>
  <c r="E214" i="1" s="1"/>
  <c r="E215" i="1" s="1"/>
  <c r="E216" i="1" s="1"/>
  <c r="E217" i="1" s="1"/>
  <c r="E218" i="1" s="1"/>
  <c r="E219" i="1" s="1"/>
  <c r="E220" i="1" s="1"/>
  <c r="E221" i="1" s="1"/>
  <c r="E222" i="1" s="1"/>
  <c r="E223" i="1" s="1"/>
  <c r="E224" i="1" s="1"/>
  <c r="E225" i="1" s="1"/>
  <c r="E226" i="1" s="1"/>
  <c r="E227" i="1" s="1"/>
  <c r="E228" i="1" s="1"/>
  <c r="E229" i="1" s="1"/>
  <c r="E230" i="1" s="1"/>
  <c r="E231" i="1" s="1"/>
  <c r="E171" i="1"/>
  <c r="E172" i="1" s="1"/>
  <c r="E173" i="1" s="1"/>
  <c r="E132" i="1"/>
  <c r="E133" i="1" s="1"/>
  <c r="E134" i="1" s="1"/>
  <c r="E135" i="1" s="1"/>
  <c r="E136" i="1" s="1"/>
  <c r="E137" i="1" s="1"/>
  <c r="E89" i="1"/>
  <c r="E90" i="1" s="1"/>
  <c r="E91" i="1" s="1"/>
  <c r="E92" i="1" s="1"/>
  <c r="E93" i="1" s="1"/>
  <c r="E94" i="1" s="1"/>
  <c r="E95" i="1" s="1"/>
  <c r="E96" i="1" s="1"/>
  <c r="E97" i="1" s="1"/>
  <c r="E98" i="1" s="1"/>
  <c r="E99" i="1" s="1"/>
  <c r="E100" i="1" s="1"/>
  <c r="E101" i="1" s="1"/>
  <c r="E102" i="1" s="1"/>
  <c r="E103" i="1" s="1"/>
  <c r="E104" i="1" s="1"/>
  <c r="E105" i="1" s="1"/>
  <c r="E106" i="1" s="1"/>
  <c r="E107" i="1" s="1"/>
  <c r="E108" i="1" s="1"/>
  <c r="E109" i="1" s="1"/>
  <c r="E110" i="1" s="1"/>
  <c r="E111" i="1" s="1"/>
  <c r="E112" i="1" s="1"/>
  <c r="E113" i="1" s="1"/>
  <c r="E114" i="1" s="1"/>
  <c r="E115" i="1" s="1"/>
  <c r="E116" i="1" s="1"/>
  <c r="E117" i="1" s="1"/>
  <c r="E118" i="1" s="1"/>
  <c r="E119" i="1" s="1"/>
  <c r="E120" i="1" s="1"/>
  <c r="E121" i="1" s="1"/>
  <c r="E122" i="1" s="1"/>
  <c r="E123" i="1" s="1"/>
  <c r="E124" i="1" s="1"/>
  <c r="E125" i="1" s="1"/>
  <c r="E126" i="1" s="1"/>
  <c r="E127" i="1" s="1"/>
  <c r="E128" i="1" s="1"/>
  <c r="E129" i="1" s="1"/>
  <c r="E47" i="1"/>
  <c r="E48" i="1" s="1"/>
  <c r="E49" i="1" s="1"/>
  <c r="E50" i="1" s="1"/>
  <c r="E51" i="1" s="1"/>
  <c r="E10" i="1"/>
  <c r="E11" i="1" s="1"/>
  <c r="E12" i="1" s="1"/>
  <c r="E13" i="1" s="1"/>
  <c r="E14" i="1" s="1"/>
  <c r="E15" i="1" s="1"/>
  <c r="E16" i="1" s="1"/>
  <c r="E17" i="1" s="1"/>
  <c r="E18" i="1" s="1"/>
  <c r="E19" i="1" s="1"/>
  <c r="E20" i="1" s="1"/>
  <c r="E21" i="1" s="1"/>
  <c r="E22" i="1" s="1"/>
</calcChain>
</file>

<file path=xl/sharedStrings.xml><?xml version="1.0" encoding="utf-8"?>
<sst xmlns="http://schemas.openxmlformats.org/spreadsheetml/2006/main" count="2919" uniqueCount="818">
  <si>
    <t>Nummer</t>
  </si>
  <si>
    <t>Anforderung</t>
  </si>
  <si>
    <r>
      <rPr>
        <b/>
        <i/>
        <sz val="11"/>
        <rFont val="Calibri"/>
        <family val="2"/>
        <scheme val="minor"/>
      </rPr>
      <t>Kriterium</t>
    </r>
    <r>
      <rPr>
        <b/>
        <sz val="11"/>
        <rFont val="Calibri"/>
        <family val="2"/>
        <scheme val="minor"/>
      </rPr>
      <t xml:space="preserve">
</t>
    </r>
    <r>
      <rPr>
        <b/>
        <sz val="8"/>
        <rFont val="Calibri"/>
        <family val="2"/>
        <scheme val="minor"/>
      </rPr>
      <t>M - Muss
S - Soll
I - Info</t>
    </r>
  </si>
  <si>
    <r>
      <t>Erfüllt</t>
    </r>
    <r>
      <rPr>
        <sz val="11"/>
        <rFont val="Calibri"/>
        <family val="2"/>
        <scheme val="minor"/>
      </rPr>
      <t xml:space="preserve">
</t>
    </r>
    <r>
      <rPr>
        <sz val="8"/>
        <rFont val="Calibri"/>
        <family val="2"/>
        <scheme val="minor"/>
      </rPr>
      <t>J - Ja
N - Nein</t>
    </r>
  </si>
  <si>
    <r>
      <t xml:space="preserve">Erläuterung bzw. angefragte Werte
</t>
    </r>
    <r>
      <rPr>
        <sz val="8"/>
        <rFont val="Calibri"/>
        <family val="2"/>
        <scheme val="minor"/>
      </rPr>
      <t>(Pflichtenheftebene)</t>
    </r>
  </si>
  <si>
    <r>
      <t>Verweise</t>
    </r>
    <r>
      <rPr>
        <sz val="11"/>
        <rFont val="Calibri"/>
        <family val="2"/>
        <scheme val="minor"/>
      </rPr>
      <t xml:space="preserve">
</t>
    </r>
    <r>
      <rPr>
        <sz val="7"/>
        <rFont val="Calibri"/>
        <family val="2"/>
        <scheme val="minor"/>
      </rPr>
      <t>auf ggf. beigefügte nummerierte Anlagen</t>
    </r>
  </si>
  <si>
    <t>Änd.</t>
  </si>
  <si>
    <t>.</t>
  </si>
  <si>
    <t>Hinweise zum Lastenheft</t>
  </si>
  <si>
    <t>Das Lastenheft ist in tabellarischer Form mit fortlaufender Nummerierung aufgebaut. Für jede Leistungsbeschreibung ist eine Zeile vorgesehen.
Die Kriterien sind in "Soll" und "Muss" Kriterien aufgeteilt.
Soll-Kriterien sind nach Möglichkeit vom Auftragnehmer zu erfüllen. Können sie nicht voll erfüllt werden, sind die Abweichungen deutlich und nachvollziehbar im Feld "Erläuterungen" zu beschreiben.
Muss-Kriterien müssen vom Auftragnehmer erfüllt werden. Vom Auftragnehmer nicht erfüllbare Muss-Kriterien können zum Ausschluss führen!
In der Spalte "Erfüllt" ist jeweils "J" oder "N" auszuwählen. "J" darf nur bei 100% Erfüllung des Kriteriums angewendet werden.</t>
  </si>
  <si>
    <t>I</t>
  </si>
  <si>
    <t>Das Lastenheft dient zur Festlegung der technischen Anforderungen. Es ist Bestandteil der Ausschreibung sowie Bestandteil des Kaufvertrags und dient gleichzeitig zur Abnahme der Fahrzeuge. Die Spalte "Erläuterung bzw. angefragte Werte" ist vom Auftragnehmer auszufüllen, wenn Werte bzw. Erläuterungen gefordert werden. Sofern der Platz nicht ausreicht, kann auf Anlagen verwiesen werden.</t>
  </si>
  <si>
    <t xml:space="preserve">Die im Lastenheft genannten Kriterien beschreiben das Fahrzeug gemäß der VDV Schriften 230 und 230/1 Rahmenempfehlungen für Stadt-Niederflur-Linienbusse in der jeweils gültigen Ausgabe.
Die VDV Schriften 230 und 230/1 sind die Grundlage für alle Inhaltspunkte, die, wenn nicht anders beschrieben, erfüllt werden sollen. </t>
  </si>
  <si>
    <t>Allgemeines</t>
  </si>
  <si>
    <t>Gesetze, Vorschriften, Normen und Richtlinien</t>
  </si>
  <si>
    <t>Sofern nicht angegeben, gelten für alle Gesetze, Normen und Richtlinien die jeweils aktuellsten Versionen zum Zeitpunkt der Vertragsunterzeichnung.</t>
  </si>
  <si>
    <t>VDV-Schrift 110 Empfehlungen für automatisch arbeitende, fremdkraftbetätigte Türen in Linienbussen und Straßenbahnfahrzeugen</t>
  </si>
  <si>
    <t>M</t>
  </si>
  <si>
    <t>VDV Schrift Nr. 230/1 Rahmenempfehlung für elektrisch betriebene Stadt-Niederflur-Linienbusse (E-Bus)</t>
  </si>
  <si>
    <t>VDV Schrift Nr. 234 Fahrerarbeitsplatz im Niederflur-Linienbus</t>
  </si>
  <si>
    <t>VDV Schrift Nr. 236 Klimatisierung von Linienbussen der Zulassungsklassen I und II, für konventionell angetriebene Diesel- und Gasbusse sowie für Hybrid-, Brennstoffzellen- und Elektrobusse</t>
  </si>
  <si>
    <t>VDV Schrift Nr. 238 Fahrzeugdaten in Bussen des ÖPNV</t>
  </si>
  <si>
    <t>VDV Schrift Nr. 820 Werkstatteinrichtungen für die Instandhaltung von Niederflurfahrzeugen</t>
  </si>
  <si>
    <t>VDV-Mitteilung 2303 Empfehlung zur Verhinderung von Brandschäden bei Linienbussen</t>
  </si>
  <si>
    <t>Sämtliche anzuwendende europäischen Richtlinien für die Fahrzeugzulassung, z.B. ECE R10, ECE R13, ECE R85, ECE R100, ECE R107, ECE R118, Richtlinie 661/2009/EG</t>
  </si>
  <si>
    <t>Sämtliche deutschen Gesetze und Verordnungen, z.B. StVZO, BOKraft, PBefG, Unfallverhütungsvorschriften der Berufsgenossenschaften (BGV)</t>
  </si>
  <si>
    <t>Anforderungskatalog für Kraftomnibusse (KOM) und Kleinbusse (Pkw), die zur Beförderung von Schülern und Kindergartenkindern besonders eingesetzt werden ("Schülerverkehr")</t>
  </si>
  <si>
    <t>Für die technische Realisation gilt folgende Rangreihenfolge:
Gesetze und Vorschriften, nationale Normen und Empfehlungen, internationale Normen. Bei möglichen Widersprüchen hat der Auftragnehmer auf diese hinzuweisen und mit dem Auftraggeber eine Klärung/Einigung zu vereinbaren.</t>
  </si>
  <si>
    <t>Die Fahrzeuge sind von einer amtlich anerkannten Überwachungsbehörde vor Auslieferung abnehmen zu lassen und zulassungsfähig auszuliefern.</t>
  </si>
  <si>
    <t>Herstellerinformationen</t>
  </si>
  <si>
    <t xml:space="preserve">Spätestens drei Wochen vor Abnahme des ersten Fahrzeugs einer Lieferung sind alle zur Zulassung und den Betrieb notwendigen Unterlagen zu übergeben:
- Zulassungsdokumentation, ggf. Zulassungsgutachten, Prüfbücher etc.
</t>
  </si>
  <si>
    <t>Folgende Dokumente sind in elektronischer Form (PDF) und in deutscher Sprache bei der Übergabe des Fahrzeugs zu übergeben
- Fahrzeugdatenkarte oder Bauzeugnis
- Bedienungsanleitung
- Fahrzeugdokumentation (technischer Lieferumfang)
- Projektzeichnung in vier Ansichten
- Bestuhlungsplan, Berechnung der Fahrgastkapazität
- Fahrzeugbemaßungszeichnung
- Schleppkurven 
- Beblechungsplan 
- Front-, Seitenwand-, Heck-, Dach- und Bodengerippeplan 
- Fußbodenaufbau 
- Leitungsschema und Rohrverlegungsplan für die Druckluft- und Hydraulikkreise
- Instandhaltungsanweisungen und Werkstatthandbücher inkl. Service- und Wartungspläne unter Berücksichtigung der gesetzl. vorgeschriebenen Untersuchungen</t>
  </si>
  <si>
    <t>(Fortsetzung vom vorherigen Punkt):
- Werbeflächenbemaßungszeichnung (offene Vektorgrafik im Format "ai" oder "eps") der Vorder- und Rückseite und links und rechts, mit Darstellung der jeweiligen Schnittkanten
- Inbetriebnahmeprotokoll der gesamten HV-Anlage (Isolationswertmessprotokoll, PA-Messungen, EMV-Bescheinigung für das Gesamtfahrzeug gemäß Lieferumfang)
- Dokumentation der Elektrotraktion (Stromlaufpläne, Anschlusspläne, Funktionsbeschreibung, Kennlinien usw.)
- (Mess-)Protokollvorlagen für den Freischaltprozess und alle Wiederholungsprüfungen der HV-Anlage
- Übersichtlicher Nummerierungsplan für sämtliche elektrische Messpunkte am Gesamtfahrzeug
- Schweißanleitung, die insbesondere den Anlagenschutz der E-Komponenten berücksichtigt
- Übersicht der aktuellen Softwarestände. Bei Änderungen an Software sind die Veränderung und die Bezeichnung des dann aktuellen Softwarestandes mitzuteilen.
- Rettungsleitfaden zur Information der Rettungskräfte; darin sind mindestens die Inhalte, wie für den Notfallplan gefordert, ausführlich darzustellen
- Übersicht über die voraussichtliche Standzeit der elektrischen Aggregate (MTBF)
- Arbeitstexte und Richtwerte für die Instandhaltung
- Aufstellung der Ersatzteile mit ET-Nummer (Online-Katalog)</t>
  </si>
  <si>
    <r>
      <t>Zwei Wochen vor Abnahme des ersten Fahrzeugs einer Lieferung sollen folgende gültige Unterlagen zusätzlich</t>
    </r>
    <r>
      <rPr>
        <u/>
        <sz val="10"/>
        <color theme="1"/>
        <rFont val="Calibri"/>
        <family val="2"/>
        <scheme val="minor"/>
      </rPr>
      <t xml:space="preserve"> in Papier </t>
    </r>
    <r>
      <rPr>
        <sz val="10"/>
        <color theme="1"/>
        <rFont val="Calibri"/>
        <family val="2"/>
        <scheme val="minor"/>
      </rPr>
      <t>in deutscher Sprache übergeben werden:
- Bedienungsanleitung (6 Stück für diesen Auftrag)</t>
    </r>
  </si>
  <si>
    <t>S</t>
  </si>
  <si>
    <t>Anleitung für die Instandhaltung</t>
  </si>
  <si>
    <t>Anleitungen für Korrosionsschutzmaßnahmen und den Arbeitsschutz, entsprechende Prüf- und Testprogramme für die Fahrzeugdiagnose und -instandhaltung sind mit auszuliefern.</t>
  </si>
  <si>
    <t>Die Prüf- und Testprogramme müssen den Betreiber in die Lage versetzen, Sollwerte unter Beachtung gesetzlicher Vorschriften bzw. sicherheitsrelevanter Parameter für z. B. Fahrzeugniveau, Türöffnungszeiten, Schließkräfte, Temperaturen der Klimatisierung durch eigenes Servicepersonal einfach zu verändern. Der Auftragnehmer beschreibt seine Lösung im Angebot.</t>
  </si>
  <si>
    <t>Beschreibung Prüf- und Testprogramme</t>
  </si>
  <si>
    <t>Auftretende Fehler an elektrischen, elektronischen und mechanischen Komponenten, die zu Ausfällen führen und die Verkehrssicherheit beeinflussen (inklusive Sonderausstattungen), müssen in einem Fehlerspeicher abgelegt und für die Werkstatt zur Verfügung gestellt werden. Die Fehler bleiben gespeichert, bis sie durch das Wartungspersonal explizit gelöscht werden. Der Auftragnehmer beschreibt seine Lösung im Angebot.</t>
  </si>
  <si>
    <t>Beschreibung Fehlerdiagnose</t>
  </si>
  <si>
    <t>Beispiel-Schulungsplan:</t>
  </si>
  <si>
    <t>Anforderungen an Bauteile und Aggregate</t>
  </si>
  <si>
    <t>Alle Fahrzeuge eines Fahrzeugstyps und Lieferung sind "Schaltungs- und funktionsgleich" und mit Bauteilen derselben Fabrikate und derselben Typen auszurüsten.</t>
  </si>
  <si>
    <t>Die Beistellteile werden in einem Anhang zu diesem Lastenheft aufgeführt.</t>
  </si>
  <si>
    <t>Umgebungsbedingungen</t>
  </si>
  <si>
    <r>
      <t xml:space="preserve">Die </t>
    </r>
    <r>
      <rPr>
        <u/>
        <sz val="10"/>
        <color theme="1"/>
        <rFont val="Calibri"/>
        <family val="2"/>
        <scheme val="minor"/>
      </rPr>
      <t>uneingeschränkte</t>
    </r>
    <r>
      <rPr>
        <sz val="10"/>
        <color theme="1"/>
        <rFont val="Calibri"/>
        <family val="2"/>
        <scheme val="minor"/>
      </rPr>
      <t xml:space="preserve"> Funktionsfähigkeit des Fahrzeugs und seiner Komponenten muss bei Außentemperaturen zwischen
-10°C und +40°C gegeben sein.</t>
    </r>
  </si>
  <si>
    <t>Das Fahrzeug muss bei Außentemperaturen zwischen +40°C und +45°C, sowie zwischen -25°C und -10°C für den Fahrgasteinsatz voll funktionsfähig sein. Ggf. vorhandene Komfort- oder Funktions-Einschränkungen (z.B. Leistungsreduktion um x%, Abweichung Klimatisierung) müssen im Feld Erläuterungen eindeutig angegeben werden.</t>
  </si>
  <si>
    <t xml:space="preserve">Ggf. Einschränkungen: </t>
  </si>
  <si>
    <t xml:space="preserve">Die Einsatzfähigkeit des Fahrzeugs und seiner Komponenten ist unabhängig vom Grad der Luftfeuchtigkeit und Durchfahrt durch maschinelle Reinigungsanlagen (Waschanlagen). Im Winter kann es zu massivem Einsatz von Streusalz kommen.  </t>
  </si>
  <si>
    <t>Das Fahrzeug muss sowohl für eine dauerhafte Abstellung im Freien als auch unter einem Busport oder einer geschlossenen Halle geeignet sein.</t>
  </si>
  <si>
    <t>Der Einsatz des Fahrzeugs erfolgt im Linienverkehr, Schülerverkehr und Gelegenheitsverkehr.</t>
  </si>
  <si>
    <t>Qualität, Korrosionssschutz, Aggregatetausch</t>
  </si>
  <si>
    <t>Die konstruktive Konzeption, die Fertigungsqualität und die verwendeten Materialien müssen sicherstellen, dass größere Instandsetzungen – insbesondere eine aufwendige Grundinstandsetzung infolge Korrosionsschäden – unter Einhaltung der Wartungsvorschriften des Herstellers für 12 Jahre nicht erforderlich werden. Der Korrosionsschutz hat vornehmlich durch geeignete Materialien oder Verfahren zu erfolgen. Die notwendige Nachbehandlung ist im Angebot zu beschreiben.</t>
  </si>
  <si>
    <t>Beschreibung notwendige Nachbehandlung:</t>
  </si>
  <si>
    <t>Der Auftragnehmer muss im Angebot die Lieferzeiten für Ersatzteile bei Gerippeschäden angeben.</t>
  </si>
  <si>
    <t>Lieferzeiten (in Wochen)  Ersatzteile bei Gerippeschäden, ggf. separate Aufstellung der Teile:</t>
  </si>
  <si>
    <t>Die Umwelt- und Energiekriterien aus der EU- Richtlinie 2009/33/EG vom 23.04.2009 sind im vollem Umfang zu beachten. Neben den zu beachtenden nationalen und internationalen Auflagen, die die Lärm- und Abgasemissionen betreffen, sind Aussagen erforderlich hinsichtlich der Umweltverträglichkeit bei der Produktion und der Entsorgung der Omnibusse. Insbesondere ist nachzuweisen, dass ohne FCKW - Emissionen produziert wird und auch Zulieferteile diesen Anforderungen genügen.</t>
  </si>
  <si>
    <t>Brandschutz</t>
  </si>
  <si>
    <t>Am gesamten Fahrzeug dürfen nur schwer entflammbare Materialien verwendet werden. Dies gilt in besonderem Maße für die Innenausstattung. Die einschlägigen gesetzlichen
Vorschriften (z.B. EU-Richtlinie 95/28/EG bzw. ECE R118 “Brandschutz von Innenraummaterialien“ sowie die einschlägigen Normen (DIN 75 200, ISO 3795 etc.) nach dem
Stand der Technik sind einzuhalten. Ebenso sind die einschlägigen Empfehlungen der VDV-Mitteilung 2303 einzuhalten.</t>
  </si>
  <si>
    <t>Für die elektrischen Einbauräume und die Traktionsbatterien müssen Brand- bzw. Übertemperaturmeldeanlagen verbaut werden. Die Anlagen sind aktiv, sobald das Fahrzeug eingeschaltet ist oder geladen wird. 
Die Signalisierung erfolgt einerseits am Fahrerarbeitsplatz, andererseits wird vom Auftragnehmer ein potentialfreier Kontakt für die Einbindung in ein RBL/ITCS-System bzw. das Online-Fahrzeug-Monitoringsystem vorgesehen.</t>
  </si>
  <si>
    <t>Beschreibung der Brandmeldeanlage:
Beschreibung Temperaturüberwachung Traktionsbatterien:</t>
  </si>
  <si>
    <t>Massen und Abmessungen</t>
  </si>
  <si>
    <t>Hauptabmessungen</t>
  </si>
  <si>
    <t>Gesamtlänge: _________ mm</t>
  </si>
  <si>
    <r>
      <t xml:space="preserve">Breite des Fahrzeugs (Karosserie): &gt;2.400 mm, </t>
    </r>
    <r>
      <rPr>
        <sz val="10"/>
        <color theme="1"/>
        <rFont val="Calibri"/>
        <family val="2"/>
      </rPr>
      <t>≤</t>
    </r>
    <r>
      <rPr>
        <sz val="10"/>
        <color theme="1"/>
        <rFont val="Calibri"/>
        <family val="2"/>
        <scheme val="minor"/>
      </rPr>
      <t xml:space="preserve"> 2.550 mm</t>
    </r>
  </si>
  <si>
    <t>Breite des Fahrzeugs: _________ mm</t>
  </si>
  <si>
    <t>Höhe des Fahrzeugs: ≤ 3.400 mm</t>
  </si>
  <si>
    <t>Höhe des Fahrzeugs: _________ mm</t>
  </si>
  <si>
    <t>Wendekreis: _________ mm</t>
  </si>
  <si>
    <t>Radstand: _________ mm</t>
  </si>
  <si>
    <r>
      <t>Böschungswinkel: ≥</t>
    </r>
    <r>
      <rPr>
        <sz val="10"/>
        <color theme="1"/>
        <rFont val="Calibri"/>
        <family val="2"/>
      </rPr>
      <t xml:space="preserve"> 7°</t>
    </r>
  </si>
  <si>
    <t>Böschungswinkel vorne: ____°
Böschungswinkel hinten: ____°</t>
  </si>
  <si>
    <t>Einstiegshöhe: max. 320 mm (ohne Absenkung)</t>
  </si>
  <si>
    <t>Einstiegshöhe: _________ mm</t>
  </si>
  <si>
    <t>Lichte Durchgangsweite (Türen): ≥ 1.200 mm</t>
  </si>
  <si>
    <t>Lichte Durchgangsbreite: _________ mm</t>
  </si>
  <si>
    <r>
      <t xml:space="preserve">Sitzteiler: </t>
    </r>
    <r>
      <rPr>
        <sz val="10"/>
        <color theme="1"/>
        <rFont val="Calibri"/>
        <family val="2"/>
      </rPr>
      <t>≥ 720 mm</t>
    </r>
  </si>
  <si>
    <t>Sitzteiler: _________ mm</t>
  </si>
  <si>
    <r>
      <t xml:space="preserve">Lichte Sitzmaße: </t>
    </r>
    <r>
      <rPr>
        <sz val="10"/>
        <color theme="1"/>
        <rFont val="Calibri"/>
        <family val="2"/>
      </rPr>
      <t>≥ 680 mm</t>
    </r>
  </si>
  <si>
    <t>Lichte Sitzmaße: _________ mm</t>
  </si>
  <si>
    <t>Gewichte</t>
  </si>
  <si>
    <t>Die Masse des Fahrzeugs leer im fahrbereiten Zustand mit allen Betriebsstoffen inkl. Fahrer (75 kg) ist vom Auftragnehmer anzugeben.</t>
  </si>
  <si>
    <t>Leergewicht inkl. Fahrer: _________ kg</t>
  </si>
  <si>
    <t>Maximales zul. Gesamtgewicht des Fahrzeugs ist anzugeben.</t>
  </si>
  <si>
    <t>max. zulässiges Gesamtgewicht: ________ kg</t>
  </si>
  <si>
    <t>Die einschlägigen EG-Richtlinien (z.B. 96/53/EG "Massen und Abmessungen") in der jeweils aktuellen Fassung sind einzuhalten.</t>
  </si>
  <si>
    <t>Die Fahrzeuge sollen eine möglichst hohe Transportkapazität aufweisen. Einbauten, welche die Stehplatzkapazität verringern, sollen vermieden werden.</t>
  </si>
  <si>
    <t>Antrieb und Energiemanagement</t>
  </si>
  <si>
    <t>Forderungen zum Antriebsstrang sind in Kapitel 18 Hochvolttechnik definiert.</t>
  </si>
  <si>
    <t>Fahrwerk</t>
  </si>
  <si>
    <t>Bewegliche Teile sind wartungsfrei, mindestens jedoch wartungsarm zu gestalten. Der Auftragnehmer legt mit dem Angebot einen ausführlichen Wartungsplan für das Fahrwerk vor.</t>
  </si>
  <si>
    <t>Achsen</t>
  </si>
  <si>
    <t>Hinterachse mit radnahen Antrieb oder mit Zentralantrieb. Die technische Ausführung und die Auswirkungen auf den Fahrgastraum sind zu beschreiben.</t>
  </si>
  <si>
    <t>Ausführung der Hinterachse:</t>
  </si>
  <si>
    <t>Die jeweiligen Spurbreiten der Achsen sind im Angebot anzugeben.</t>
  </si>
  <si>
    <t xml:space="preserve">Die Kugelgelenke müssen gegen Schmutzeintritt geschützt und wartungsfrei oder wartungsarm sein. </t>
  </si>
  <si>
    <t>Die Spurstangen sind mit stufenloser Nachstellung auszuführen.</t>
  </si>
  <si>
    <t>Bremsen</t>
  </si>
  <si>
    <t>Betriebsbremsanlage</t>
  </si>
  <si>
    <t>Die Fremdkraft-Bremsanlage ist als elektropneumatische Bremse als Zweikreissystem auszuführen.</t>
  </si>
  <si>
    <t>Es sind ausschließlich Scheibenbremsen zu verwenden.</t>
  </si>
  <si>
    <t>Für eine gute Dosierbarkeit der Bremswirkung muss die Abbremsung gleichmäßig stetig ansteigen.
Die Bremskraftverteilung muss grundsätzlich so ausgelegt sein bzw. geregelt werden, dass sich ein gleichmäßiger Bremsbelagsverschleiß an allen Rädern ergibt.</t>
  </si>
  <si>
    <t>Es ist ein elektronisch geregeltes Bremssystem (EBS) zu realisieren mit geringer Ansprechverzögerung zur Reduzierung der Bremswege im Notfall.</t>
  </si>
  <si>
    <t>Das Bremsenmanagement muss so ausgelegt sein, dass bei Verzögerungen bis -1,5 m/s² eine hohe Rekuperationsrate erreicht wird und bei Ausfall der elektrischen Bremse (Traktionsmotor im generatorischen Betrieb) die gesetzlichen Verzögerungswerte der mechanischen Bremsanlage jederzeit gewährleistet werden.</t>
  </si>
  <si>
    <t>Ein vorzeitiges Verglasen der Bremsbeläge, hervorgerufen durch den geringeren Einsatz der mechanischen Reibbremse, ist durch eine geeignete Auswahl von Bremsbelägen und Bremsscheiben sowie durch ein angepasstes Bremsenmanagement zu unterbinden.</t>
  </si>
  <si>
    <t>Die Scheibenbremsen sind mit Bremsbelagverschleißsensoren auszurüsten.</t>
  </si>
  <si>
    <t>Der Bremsbelagzustand soll in einem Service-Menü des Fahrerdisplays in Prozent angezeigt werden.</t>
  </si>
  <si>
    <t>Feststell- und Hilfsbremsanlage</t>
  </si>
  <si>
    <t xml:space="preserve">Die Feststellbremse ist als Federspeicherbremse auszubilden. </t>
  </si>
  <si>
    <t>Eine automatische Notlösevorrichtung ist vorzusehen. Außerdem muss eine mechanische Notlösevorrichtung vorgesehen werden, die vom Fahrgastraum aus leicht zugänglich ist.</t>
  </si>
  <si>
    <t>Wird der Fahrzustand beendet und der Fahrerarbeitsplatz wird ohne Einlegen der Feststellbremse verlassen, muss ein Warnton ertönen.</t>
  </si>
  <si>
    <t>Am Feststellbremsventil ist die Kennzeichnung "Feststellbremse - gelöst - fest" anzubringen.</t>
  </si>
  <si>
    <t>Haltestellenbremsanlage</t>
  </si>
  <si>
    <t>Die Haltestellenbremse wird nur unter 3 km/h wirksam.</t>
  </si>
  <si>
    <t>Eine automatische Betätigung der Haltestellenbremse erfolgt bei geöffneten Türen.</t>
  </si>
  <si>
    <t>Die Haltestellenbremse wirkt mit vermindertem Druck auf alle Räder. Sie muss das Fahrzeug bei zulässigem Gesamtgewicht im Stillstand bei Steigungen bis zu 15% festhalten.</t>
  </si>
  <si>
    <t>Die Haltestellenbremse wirkt gleichzeitig als Anfahrsperre bei geöffneten Türen oder aktiver Absenkanalage. Das Fahrpedal muss automatisch blockiert oder auf andere Weise außer Funktion gesetzt werden.</t>
  </si>
  <si>
    <t>Der Lösevorgang der Haltestellenbremse darf zu keiner Zeitverzögerung beim Anfahren führen.</t>
  </si>
  <si>
    <t>Ein Notschalter auf der linken Seitenbedientafel dient zur Ausschaltung der Haltestellenbremse und der Anfahrsperre.</t>
  </si>
  <si>
    <t>Dauerbremsanlage</t>
  </si>
  <si>
    <t>Die Dauerbremse muss als generatorischer Betrieb des Traktionsmotors ausgeführt sein, um Energie zu rekuperieren.</t>
  </si>
  <si>
    <t>Die Betätigung der Dauerbremse erfolgt über das Bremspedal (siehe Kapitel ABS, ASR, EBS und ESP)</t>
  </si>
  <si>
    <t>Ohne Betätigung des Bremspedals erfolgt in der Grundeinstellung kein generatorisches Bremsen.</t>
  </si>
  <si>
    <t>Über einen min. 4-stufigen Handhebel am Lenkrad (Retarder-Schalter) ist die Dauerbremse stufig einschaltbar.</t>
  </si>
  <si>
    <t>Die Dauerbremse muss bei Situationen, wo diese zu instabilen Fahrzuständen führt, automatisch abschalten.</t>
  </si>
  <si>
    <t>Das Energiemanagement muss so ausgelegt sein, dass die rekuperierte Energie simultan verwendet oder gespeichert und nur in extremen Betriebssituationen durch Schutz- oder Bremswiderstände in thermische Energie umgewandelt wird.</t>
  </si>
  <si>
    <t>Bei Ausfall des Anti-Blockier-Systems (ABS) und bei zu großem Bremsschlupf an der Antriebsachse muss die Dauerbrems-Vorschaltung bzw. die Integration der Dauerbremse auf den Bremswertgeber automatisch abgeschaltet werden.</t>
  </si>
  <si>
    <t>Die Abbremsung durch die Dauerbremse und der Übergang auf die Betriebsbremse müssen ohne spürbaren Ruck und ohne Leerweg des Bremspedales bis zum Stillstand des Fahrzeugs erfolgen.</t>
  </si>
  <si>
    <t>ABS, ASR, EBS und ESP</t>
  </si>
  <si>
    <t>Das Elektronische Bremssystem EBS vereint die Funktionen eines Antiblockiersystems (ABS) und einer Antischlupfregelung (ASR). Das EBS setzt sich aus einem zweikreisigen, rein pneumatischen Bremskreis und einem überlagerten elektropneumatischen Steuerbremskreis zusammen. Die Integration/Besonderheiten der elektrischen Traktion sind entsprechend zu beachten und im Angebot zu beschreiben.</t>
  </si>
  <si>
    <t>Beschreibung Integration elektrische Traktion in EBS:</t>
  </si>
  <si>
    <t>Der Soll-Bremsdruck wird elektrisch durch Betätigung des Bremswertgebers (Bremspedal) vorgegeben und achsnah durch die Druckmodule (elektro-pneumatische Funktionseinheit) eingesteuert.</t>
  </si>
  <si>
    <t>Die Druckregelung erfolgt radweise.</t>
  </si>
  <si>
    <t>Für die temporäre Abschaltung des ASR bzw. einer deutlichen Erhöhung des zulässigen Schlupfs wird ein Taster auf der Instrumententafel vorgesehen, der die ASR-Funktion abschaltet bzw. reduziert und automatisch wieder einschaltet (z.B. bei Erreichen von 10 km/h oder Ablauf einer Zeit).</t>
  </si>
  <si>
    <t>Sonstiges</t>
  </si>
  <si>
    <t>Es sind alle technisch möglichen Maßnahmen - einschließlich bekannter Dämpfungseinrichtungen - zu ergreifen, um die Brems- und Druckluftgeräusche zu minimieren. Geräusche der Druckluftanlage dürfen im Fahrgastraum nicht zu hören sein.</t>
  </si>
  <si>
    <t>Der Wartungsaufwand an der Bremsanlage muss gering sein. Er ist in Zeitintervallen von drei bzw. 12 Monaten zusammenzufassen.</t>
  </si>
  <si>
    <t>Alle Druckluftleitungen und Verbindungsstücke sind aus korrosionsbeständigem Material gefertigt. Korrosions- und Frostschutz ist für alle Leitungen gewährleistet.</t>
  </si>
  <si>
    <t>Alle notwendigen Angaben bezüglich Brems- bzw. Sicherheitsprüfungen zur Erfüllung der einschlägigen Richtlinien (Anlage VIII zu § 29 StVZO) sind bei der Auslieferung des Fahrzeuges vom Auftragnehmer anzugeben bzw. zu übergeben.</t>
  </si>
  <si>
    <t>Räder, Reifen</t>
  </si>
  <si>
    <t>Es sollen Scheibenräder (22,5 x 8,25) ausschließlich mit Mittenzentrierung in Stahlausführung verwendet werden. 
Abweichungen sind im Angebot zu beschreiben.</t>
  </si>
  <si>
    <t>Ausführung Räder:</t>
  </si>
  <si>
    <t>Die bevorzugte Reifengröße soll 275/70 R 22.5 sein. Der Auftragnehmer nennt im Angebot die Reifengröße.</t>
  </si>
  <si>
    <t>Reifengröße:</t>
  </si>
  <si>
    <t>Beschreibung Verlustschutz:</t>
  </si>
  <si>
    <t>Schlauchlose Reifen mit Seitenwandverstärkung und Alpine-Symbol (Schneeflocke) sind zu liefern. Der Auftragnehmer nennt Fabrikat und Ausführung.</t>
  </si>
  <si>
    <t>Reifenfabrikat:</t>
  </si>
  <si>
    <t xml:space="preserve">Die Zwillingsbereifung ist mit einer Auffüllhilfe versehen. </t>
  </si>
  <si>
    <t>Federung</t>
  </si>
  <si>
    <t>Die elastischen Verbindungsteile des Fahrwerks müssen einen guten Fahrkomfort, eine geringe Geräuschemission und eine gute Straßenlage des Fahrzeugs sicherstellen.</t>
  </si>
  <si>
    <t>Es soll eine Luftfederung mit geringem Luftverbrauch zum Einsatz kommen. Der Federbalg soll vor Beschädigungen durch Fremdkörper geschützt sein. Um Folgeschäden bei Ausfall des Federbalges zu verhindern, soll eine elastische Hubbegrenzung vorgesehen werden.</t>
  </si>
  <si>
    <t>Der Federbalg ist als Rollbalg auszubilden und muss schnell auswechselbar sein. Die Abrollzone (Vorder- und Hinterachse) muss gegen Steinschlag und sonstigen Schmutzeintritt geschützt sein.</t>
  </si>
  <si>
    <t>Die bei Batteriebussen typisch vorkommenden hohen Dachlasten und der dadurch höhere Schwerpunkt des Fahrzeugs ist bei der Auslegung der Federung und der Stoßdämpfer zu berücksichtigen.</t>
  </si>
  <si>
    <t>Die Niveauregulierung ist elektronisch zu steuern, wobei geringe Luftverbräuche anzustreben sind.</t>
  </si>
  <si>
    <t>Angabe Fabrikat und Typ der Niveauregulierung erfolgt durch den Auftragnehmer</t>
  </si>
  <si>
    <t>Fabrikat/Typ:</t>
  </si>
  <si>
    <t>Die Software zur Überprüfung und Parametrierung der Niveauregulierung wird kostenfrei mitgeliefert. Erforderliche Updates während der Gewährleistung erfolgen ebenfalls kostenfrei.</t>
  </si>
  <si>
    <t>Die ausgeführte Federcharakteristik garantiert gleiche Einstiegshöhen bei allen Belastungszuständen.</t>
  </si>
  <si>
    <t>Sofern notwendig, sind die erforderlichen Wegsensoren mit Magnetventilen in fahrtwindgeschützten, verschmutzungsarmen Bereichen montiert. Eine gute Zugänglichkeit ist gegeben. Die Gestänge an den Wegsensoren sind wartungsfrei ausgeführt.</t>
  </si>
  <si>
    <t>Beschreibung Sensorik Federungssystem</t>
  </si>
  <si>
    <t>Schwingungsdämpfer sind gegen Verschmutzung zu schützen, werden mit einer Befestigung in stabiler Aufnahme eingebaut, müssen einfach auswechselbar sein und eine ausreichende Sicherheit gegen Durchschlagen in den Fahrgastraum gewährleisten.</t>
  </si>
  <si>
    <t>Die Stoßdämpfermantelrohre sind von innen gegen Korrosion, die Stoßdämpfergummis gegen Steinschlag sowie sonstige Schmutzeinwirkungen geschützt.</t>
  </si>
  <si>
    <t>Es sollen Klappen o.ä. im Fahrzeugboden zur späteren Demontage der Stoßdämpfer eingebaut werden.</t>
  </si>
  <si>
    <t>Lenkung</t>
  </si>
  <si>
    <t>Es ist eine elektro-hydraulisch unterstützte Servo-Lenkung mit variabler Übersetzung oder eine vollelektrische Lenkunterstützung zu verwenden. Der Auftragnehmer hat die Lenkanlage und deren Steuerung im Angebot zu beschreiben und Fabrikat und Typ zu nennen.</t>
  </si>
  <si>
    <t>Fabrikat und Ausführung, Beschreibung der Steuerung</t>
  </si>
  <si>
    <t>Es soll aus energetischen Gründen eine bedarfsgerechte Steuerung angestrebt werden.</t>
  </si>
  <si>
    <t>Die Lenkpumpe sowie die Leitungen, sofern verwendet, sind bestmöglich vom Fahrgast- bzw. Fahrerraum mechanisch und akustisch zu entkoppeln. Unangenehme Geräusche sind zu vermeiden.</t>
  </si>
  <si>
    <t>Die Lenkunterstützung ist dauerhaft (auch im Stand) bereitzustellen, sobald eine Fahrstufe eingelegt ist.</t>
  </si>
  <si>
    <t>Eine ausreichende Wirkung der Lenkunterstützung muss im Betrieb stets sichergestellt sein.</t>
  </si>
  <si>
    <t>Der Lenkölbehälter ist zur optischen Kontrolle an geeigneter Stelle gut zugänglich angebracht. Überwachung des Lenkölniveaus zusätzlich mittels Sensors und Anzeige eines Mangels auf Fahrerarbeitsplatz.</t>
  </si>
  <si>
    <t>Für die Leitungen und Verschraubungen ist rostfreies, korrosionsbestädiges Material (z.B. Edelstahl) zu verwenden. Korrosions- und Frostschutz ist für alle Leitungen gewährleistet.</t>
  </si>
  <si>
    <t>In der Druck- und Rücklaufleitung sind, sofern vorhanden, vor der Vorderachse Prüfanschlüsse mit Sicherung montiert.</t>
  </si>
  <si>
    <t>Die für Prüfungen notwendigen Manometer gehören zum Lieferumfang der Test- und Diagnosegeräte.</t>
  </si>
  <si>
    <r>
      <t xml:space="preserve">Es ist ein unfallsicheres, dunkel-mattes, griffiges und schmutzabweisendes Lenkrad zu verwenden, Lenkraddurchmesser </t>
    </r>
    <r>
      <rPr>
        <sz val="10"/>
        <color theme="1"/>
        <rFont val="Calibri"/>
        <family val="2"/>
      </rPr>
      <t>ca. 450</t>
    </r>
    <r>
      <rPr>
        <sz val="10"/>
        <color theme="1"/>
        <rFont val="Calibri"/>
        <family val="2"/>
        <scheme val="minor"/>
      </rPr>
      <t xml:space="preserve"> mm. Das Lenkrad muss eine ausreichende Durchsicht auf die Instrumententafel ermöglichen.</t>
    </r>
  </si>
  <si>
    <t>Für Instandhaltungsarbeiten ist eine einfache Demontage und Montage des Lenkrads möglich.</t>
  </si>
  <si>
    <t>Es ist ein Multifunktionslenkrad zu verwenden. Auf dem Multifunktionslenkrad sind Bedienelemente für die Menüführung, Assistenzsysteme etc. anzuordnen. Der Auftragnehmer beschreibt seine Lösung im Angebot.</t>
  </si>
  <si>
    <t>Beschreibung Multifunktionslenkrad</t>
  </si>
  <si>
    <t>Die Lenksäule muss höhen- und neigungsverstellbar mit pneumatischer Entriegelung sein, verstellbar ausschließlich bei eingelegter Feststellbremse.</t>
  </si>
  <si>
    <t>Design</t>
  </si>
  <si>
    <t>Außendesign</t>
  </si>
  <si>
    <t>Die Design- und Lackiervorgaben des Auftraggebers sind einzuhalten. Das Außendesign muss passend zur vorhandenen Flotte ausgeführt werden, so dass ein einheitliches Erkennungsbild der Gesamtflotte sichergestellt ist. Ziel ist es, das Außendesign so zu gestalten, dass auch bei Beschädigungen der Austausch und Ersatz einzelner Elemente unter wirtschaftlichen Gesichtspunkten einfach möglich ist.</t>
  </si>
  <si>
    <t>Grundfarbe des Fahrzeugs: Cremeweiß (RAL 9001).
Applikationen: Verkehrsrot (RAL 3020) und Rubinrot (RAL 3003)</t>
  </si>
  <si>
    <t>Die genaue Lackiervorgabe ist nach Auftragsvergabe mit dem Auftraggeber abzustimmen. Vor Fertigungsbeginn legt der Fahrzeughersteller dem Kunden einen Lackiervorschlag zur Freigabe vor.</t>
  </si>
  <si>
    <t>Die Außenhaut des Fahrzeugs muss waschanlagenfreundlich, mit einer glatten, schmutzabweisenden Oberfläche gestaltet sein.</t>
  </si>
  <si>
    <t>Innendesign</t>
  </si>
  <si>
    <t>Das Innendesign ist fahrgastfreundlich und attraktiv auszuführen. Das Innendesign muss passend zur vorhandenen Flotte ausgeführt werden, so dass ein einheitliches Erkennungsbild der Gesamtflotte sichergestellt ist.</t>
  </si>
  <si>
    <t xml:space="preserve">Durch entsprechende Farbgestaltung und schmutzabweisende robuste Materialien muss ein Qualitätsstandard erreicht werden, der Vandalismus entgegenwirkt. </t>
  </si>
  <si>
    <t>Alle Materialien sind so zu wählen, dass sie geräuschdämmend, schmutzabweisend, leicht zu reinigen und schwer entflammbar sind.</t>
  </si>
  <si>
    <t>Die Vorgaben der ECE R118 sollen auch für diesen Fahrzeugtyp erfüllt werden.</t>
  </si>
  <si>
    <t>Das abschließende Innendesign muss mit dem Auftraggeber abgestimmt werden.</t>
  </si>
  <si>
    <t>Fahrzeugaufbau</t>
  </si>
  <si>
    <t>Bodenrahmen</t>
  </si>
  <si>
    <t>Für den Bodenrahmen müssen die heute üblichen Werkstoffe und Herstellungsverfahren unter besonderer Berücksichtigung des Leichtbaus verwendet werden. Bodenrahmen und Aufbau müssen eine selbsttragende Einheit bilden.</t>
  </si>
  <si>
    <t>Beschreibung des Korrosionsschutzes Bodenrahmen:</t>
  </si>
  <si>
    <t>Der Fußboden muss eine Ebene vom vorderen Einstieg bis zur Hinterachse bilden (Voll-Niederflur-Konzept); die im Kapitel 7 Innenausstattung genannte maximale Fußbodenneigung ist zu berücksichtigen.</t>
  </si>
  <si>
    <t>Es ist gewährleistet, dass Ablass- und andere Sollöffnungen nicht verdeckt oder verstopft werden können.</t>
  </si>
  <si>
    <t>Der Radkastenbereich ist durchschlagsfest gestaltet, damit keine Gefährdung der Fahrgäste entstehen kann.</t>
  </si>
  <si>
    <t>Zur Verringerung der Verletzungsgefahr bei Instandhaltungsarbeiten dürfen keine scharfen Kanten oder sonstige spitzwinklige Anbauteile unter dem Boden hervorstehen.</t>
  </si>
  <si>
    <t>Es sind Anhebepunkte am Unterboden vorzusehen und von außen sichtbar zu markieren. Zusätzlich müssen aus einer mitzuliefernden Zeichnung die genauen Maße der Anhebepunkte hervorgehen.</t>
  </si>
  <si>
    <t>Alle im Rahmen eingebauten Aggregate müssen durch Bodenklappen bzw. Außenklappen (möglichst mit Schnellverschluss) gut zugänglich und de- bzw. montierbar sein.</t>
  </si>
  <si>
    <t>An Front und Heck ist eine gut zugängliche Abschleppvorrichtung vorzusehen (Ausführung nach DIN 74056 oder gleichwertige Bauweise); der Bolzen muss von oben einsteckbar sein. Die Abschleppgeschwindigkeit muss min. 30 km/h betragen. Der Abschleppvorgang ist im Angebot zu beschreiben. Die Versorgung mit Druckluft ist über einen separaten Anschluss zu gewährleisten.</t>
  </si>
  <si>
    <t>Beschreibung Abschleppvorgang</t>
  </si>
  <si>
    <t>Die A-Säulen sind beidseitig unten verstärkt ("Anfahrkufen")</t>
  </si>
  <si>
    <t>Die Anfahrkufen sollen auswechselbar (geschraubte Ausführung) gestaltet sein.</t>
  </si>
  <si>
    <t>Zur Verhinderung von Beschädigung und Verschmutzung und zur Verbesserung der Instandhaltung sind für Leitungen und Verkabelungen im Unterbodenbereich geeignete Maßnahmen zu ergreifen.</t>
  </si>
  <si>
    <t>Aufbau</t>
  </si>
  <si>
    <t>Die Karosserie ist instandhaltungsgerecht zu konzipieren. Im Reparaturfall muss sie abschnittsweise, d. h. in kleinen Einheiten, problemlos den Austausch beschädigter Teile ermöglichen. Dies gilt insbesondere für die vier Karosserieecken und die sonstigen beschädigungsanfälligen Bereiche der Beplankung. Der Auftragnehmer beschreibt seine Lösung.</t>
  </si>
  <si>
    <t>Beschreibung Aufbau und Instandhaltung</t>
  </si>
  <si>
    <t>Die Karosserie soll aus nichtrostendem Material bestehen.</t>
  </si>
  <si>
    <t>Besonderes Augenmerk ist auf die Verbindungsteile zwischen Fahrwerk und Aufbau zu legen. Insbesondere dürfen Fahrwerksgeräusche nicht vom Fahrwerk auf den Aufbau übertragen werden.</t>
  </si>
  <si>
    <t>Die Radkästen, der 24V-Batterieraum und besonders korrosionsanfällige Bereiche wie Ein- und Ausstiege sind besonders gegen Korrosion zu schützen. Die Ausführung ist im Angebot zu beschreiben</t>
  </si>
  <si>
    <t>Beschreibung Material und Oberflächenbehandlung für die genannten Bereiche:</t>
  </si>
  <si>
    <t xml:space="preserve">Bodenklappen sind zur besseren und dauerhaften Abdichtung mit herkömmlichen, leichtgängigen und wartungsfreien Verschlüssen in Einfassungen aus nichtrostendem Material zu versehen. </t>
  </si>
  <si>
    <t>Bodenklappen sind verwindungssteif auszuführen sowie dauerhaft gegen Schall- und Wärmeeintrag zu schützen</t>
  </si>
  <si>
    <t>Räume hinter Versorgungs- und Aggregateklappen sind mit ausreichenden spritzwassergeschützten Wasserabläufen (&lt; 10 mm) sowie Be- und Entlüftungsöffnungen zu versehen. Für E-Gerätefächer sind mindestens zwei Wasserabläufe vorzusehen.</t>
  </si>
  <si>
    <r>
      <t xml:space="preserve">Die Ein- und Ausstiegsbereiche müssen aus korrosionsfestem und rutschsicherem Material bestehen. Es dürfen keine überflüssigen Zier- und Chromteile und keine unlackierten Aluminium-Teile verwendet werden. Wahlweise sind eloxierte Aluminium-Leisten zugelassen, wenn die Eloxal-Schichtdicke </t>
    </r>
    <r>
      <rPr>
        <sz val="10"/>
        <color theme="1"/>
        <rFont val="Calibri"/>
        <family val="2"/>
      </rPr>
      <t>≥</t>
    </r>
    <r>
      <rPr>
        <sz val="10"/>
        <color theme="1"/>
        <rFont val="Calibri"/>
        <family val="2"/>
        <scheme val="minor"/>
      </rPr>
      <t>20µm beträgt.</t>
    </r>
  </si>
  <si>
    <t>Zum Schutz der Fahrgäste und zur Aufnahme von wandbefestigten Sitzen müssen die Seitenteile besonders verstärkt sein. Die Konstruktion der Seitenwand muss für einen ausreichenden Überlebensraum gemäß ECE R 66 und möglichst geringe Verwindungen der gesamten Karosserie sorgen.</t>
  </si>
  <si>
    <t>Die Dach-, Seiten- und Bodenrahmen sind mit ausreichend großen Schwitzwasserabläufen versehen.</t>
  </si>
  <si>
    <t>Leisten oberhalb der Seitenfenster und Türen sind so gestaltet, dass die Entwässerung nicht über das Fahrerseitenfenster und den Türausschnitten erfolgt und keine Wasserablaufstreifen entstehen.</t>
  </si>
  <si>
    <t>Das Fahrzeug soll über eine erhöhte Überrollfestigkeit gemäß ECE R66 verfügen. Der Auftragnehmer beschreibt ggf. seine Lösung.</t>
  </si>
  <si>
    <t>Ggf. Beschreibung</t>
  </si>
  <si>
    <t>Das Fahrzeug soll über eine erhöhte Crashfestigkeit in Anlehnung an ECE R29 (LKW) verfügen. Der Auftragnehmer beschreibt ggf. seine Lösung.</t>
  </si>
  <si>
    <t>Der Fahrzeugaufbau muss so abgestimmt sein, dass Energiespeicher und externe Energiezuführung optimal in das Fahrzeugsystem integriert werden. Auf eine ausgewogene Masseverteilung, insbesondere bei Achs- und Radlasten, ist zu achten.</t>
  </si>
  <si>
    <t>Scheiben/Fenster</t>
  </si>
  <si>
    <t xml:space="preserve">Zur Verminderung von Wärmeeintrag sind die Seiten- und Heckscheiben (mit Ausnahme von Tür 1) mit einer entsprechenden dunklen Tönung zu versehen. Folien sind nicht zulässig. Der Auftragnehmer gibt den Tönungsgrad an. </t>
  </si>
  <si>
    <t>Tönungsgrad</t>
  </si>
  <si>
    <t>Die Scheiben sind grundsätzlich mit dem Aufbau zu verkleben. Schmutzecken o.ä. sind zu vermeiden.</t>
  </si>
  <si>
    <t>Die Frontscheibe ist aus Verbundsicherheitsglas als sphärisch gewölbte einteilige Windschutzscheibe auszuführen. In der Windschutzscheibe dürfen keine Reflexionen auftreten. Dies gilt sowohl für Reflexionen aus dem Innenraum, z.B. bei eingeschalteter Innenraumbeleuchtung, sowie für Reflexionen durch äußere Einflüsse.</t>
  </si>
  <si>
    <t>Beschreibung Fahrerseitenfenster:</t>
  </si>
  <si>
    <t>Sofern vorhanden, müssen die Eckfenster zwischen Frontscheibe und erster Seitenscheibe elektrisch beheizt ausgeführt werden, damit der Fahrer stets eine freie Sicht hat.</t>
  </si>
  <si>
    <t>Die Oberlichtscheibe des Fahrerfensters ist getönt auszuführen.</t>
  </si>
  <si>
    <t>Stoßfänger, Bug- und Heckmaske</t>
  </si>
  <si>
    <t>An Front und Heck sind mehrteilige leicht austauschbare, kostengünstige Stoßfänger vorzusehen.</t>
  </si>
  <si>
    <t>Die Bug- und Heckmaske muss aus mehrteiligen, leicht austauschbaren, kostengünstigen Bauteilen bestehen.</t>
  </si>
  <si>
    <t>Dachluken, Notausstiege</t>
  </si>
  <si>
    <t>Gemäß Richtlinie ECE-R 107 kann bei Klasse-I-Fahrzeugen auf den Einsatz von Dachluken verzichtet werden.</t>
  </si>
  <si>
    <t>Spiegel</t>
  </si>
  <si>
    <t>Innen an der Vorbauklappe ist ein elektrisch verstellbarer Spiegel so anzuordnen, dass der gesamte Fahrgastraum vom Fahrerplatz aus beobachtet werden kann (2 Spiegelfelder 2/3 1/3).</t>
  </si>
  <si>
    <t>Innenspiegel über dem Einstiegsbereich der Tür II, konvex, Durchmesser ca. 300 mm.</t>
  </si>
  <si>
    <t>Außen ist den gesetzlichen Vorschriften entsprechend ein Kamerasystem als Ersatz für die konventionellen Spiegelsysteme zu montieren.
Fabrikat und Ausführung sind im Angebot zu beschreiben und im technischen Gespräch festzulegen.</t>
  </si>
  <si>
    <t>Beschreibung Kamerasystem</t>
  </si>
  <si>
    <t>Das Kamerabild muss flackerfrei sein und eine minimale Zeitverzögerung bieten, so dass die Umgewöhnung von Spiegel auf Kamerasystem keine Einschränkungen bietet.</t>
  </si>
  <si>
    <t>Das Kamerasystem entspricht den Anforderungen für Schulbusse.</t>
  </si>
  <si>
    <t>Eine Rückfahrkamera ist vorzusehen und bei Einlegen der Fahrstufe R automatisch zu aktivieren. Details werden im technischen Gespräch festgelegt.</t>
  </si>
  <si>
    <t>Türen</t>
  </si>
  <si>
    <t>Die Türen müssen den zum Zeitpunkt der Zulassung geltenden gesetzlichen Vorschriften und zugehörigen (EU-)Richtlinien sowie der VDV-Schrift Nr. 110 entsprechen. Die Sicherungseinrichtungen gemäß VDV-Empfehlungen sind zu implementieren.</t>
  </si>
  <si>
    <t>Der Fußboden ist im Einstiegsbereich als Ebene ausgeführt. Der Neigungswinkel zwischen Wagenfußbodenhöhe im Mittelgang und der Einstiegskante ist so gering wie möglich gehalten. Angabe des Neigungswinkels im Angebot.</t>
  </si>
  <si>
    <t>Angabe Neigungswinkel</t>
  </si>
  <si>
    <t>Die Türfunktion darf nicht durch Karosserieverwindungen beeinträchtigt werden.</t>
  </si>
  <si>
    <t>Die Tritt- und Einstiegskanten sind besonders verschleiß- und rutschfest sowie farblich (sehbehindertengerecht) hervorgehoben auszuführen.</t>
  </si>
  <si>
    <t>Tür 1 (vorne) ist als zweiflügelige, geregelte, selbstlernende, wartungsarme Innenschwenktüre mit elektromotorischem Antrieb auszuführen.</t>
  </si>
  <si>
    <t>Die Abdichtung der Türkanten stellt sicher, dass bei geschlossenen Türen keine Zugluft, Wasser oder Schnee in das Fahrzeug eindringen können.</t>
  </si>
  <si>
    <t>Die Verglasung von Tür 1 ist als Doppelverglasung auszuführen, um ein Anlaufen zu verhindern.</t>
  </si>
  <si>
    <t>Die Türhaltegriffe innen müssen in der gleichen RAL-Farbe wie die Haltestangen beschichtet werden</t>
  </si>
  <si>
    <t>Es ist auf eine Verminderung des Kälteeintrages von außen zu achten. Kurze Öffnungs- und Schließzeiten sind zu gewährleisten.</t>
  </si>
  <si>
    <t>Neben den Sicherheitsanforderungen an die Türen muss deren Zuverlässigkeit, zu der auch eine eindeutige Wartungsvorgabe gehört, höchste Priorität besitzen.</t>
  </si>
  <si>
    <t>Die Türflügel in Aluminium-Rahmenbauweise, bündig anliegend und mit umlaufender Abdichtung, sind vollflächig mit einer geklebten Verglasung zu versehen und im Einstiegsbereich mit Einstiegshilfen ausgeführt.</t>
  </si>
  <si>
    <t>Die Türflügel dürfen bei schlechten Straßenverhältnissen oder hohen Geschwindigkeiten nicht flattern, ggf. sind die Türflügel mit Fangbolzen und Fangplatten zu sichern.</t>
  </si>
  <si>
    <t>Bei Türfehlern jeglicher Art während der Fahrt, muss die Tür geschlossen bleiben. Ein unbeabsichtigtes Aufdrücken der Türen durch die Fahrgäste bzw. ein Aufziehen durch den Fahrtwind muss durch die Anlenkung der Türflügel oder die Ausführung des Antriebs vermieden werden.</t>
  </si>
  <si>
    <t>Durch entsprechende Abdeckungen der Türantriebswellen darf ein Einklemmen während der Türbewegung nicht möglich sein.</t>
  </si>
  <si>
    <t>Die vertikalen Außenkanten der Türflügel sind so gestaltet, dass ein Einklemmen während des Bewegungsablaufs nicht möglich ist.</t>
  </si>
  <si>
    <t>Die Ausführung der Türunterkante ist so beschaffen, dass Beschädigungen beim Aufsetzen auf Bordsteinen ausgeschlossen sind und die Tür funktionsfähig bleibt.</t>
  </si>
  <si>
    <t>Die Türflügel der Innenschwenktüren dürfen maximal 50 mm in Öffnungsstellung über den Aufbau hinausragen.</t>
  </si>
  <si>
    <t>Die Klappen zur Abdeckung der Türantriebe sind mit einer ausreichenden Arretierung in geöffneter Stellung zu versehen. Alternativ Ausführung mit ausrastbaren Scharnieren zum Abnehmen der Klappe. Die gewählte Ausführung ist anzugeben.</t>
  </si>
  <si>
    <t>Ausführung der Klappen</t>
  </si>
  <si>
    <t>Es muss ein energieeffizienter Türantrieb eingesetzt werden; die Türen werden fahrerbetätigt.</t>
  </si>
  <si>
    <t>Für Tür 1 ist eine wechselseitige Sperrung eines Türflügels vorzusehen.</t>
  </si>
  <si>
    <t>Die Stellung aller Türen ist dem Fahrer sinnfällig am Fahrerplatz anzuzeigen.</t>
  </si>
  <si>
    <t>Es muss an jeder Tür ein Außen- und ein Innen-Nothahn vorhanden sein. Wird mindestens einer der Nothähne betätigt, muss ein Warnton erklingen. Die Rückstellung auf die Ausgangsposition inkl. Abschaltung des Warntons muss vom Fahrerarbeitsplatz aus möglich sein oder automatisch erfolgen. Der Warnton muss zusätzlich über einen Werkstatttaster ausgeschaltet werden können.</t>
  </si>
  <si>
    <t>Die Betätigung eines Nothahnes bzw. der kraftlose Zustand einer Tür ist dem Fahrer optisch und akustisch an der Instrumententafel anzuzeigen mit Angabe der Tür.</t>
  </si>
  <si>
    <t>Die Türtaster für den Fahrer zur Betätigung der Fahrgasttüren sind an der Instrumententafel auf der rechten Seite anzuordnen.</t>
  </si>
  <si>
    <t>Der seitliche Abstand der Betätigungseinrichtungen von der zugehörigen Tür darf 500 mm nicht überschreiten.</t>
  </si>
  <si>
    <t>Der Außentaster zur Betätigung der Tür 1 durch den Fahrer ist im Frontbereich auf der rechten Seite anzuordnen. Der Zugang zum Taster muss über eine verschließbare Abdeckung mit Vierkant realisiert werden. Funktion bei Zündung aus und Zündung an, er muss bei &gt;3 km/h ohne Funktion sein, um Fehlfunktionen im Fahrbetrieb zu vermeiden. Die genaue Ausführung ist im technischen Gespräch abzustimmen.</t>
  </si>
  <si>
    <t>Es ist sicherzustellen, dass bei einem technischen Defekt an der Betätigung von außen der Fahrer trotzdem ohne weitere Hilfe in das Fahrzeug kommt.</t>
  </si>
  <si>
    <t>Das Anzeigen wichtiger Betriebsdaten und Ändern von Parametern der Türsteuergeräte wie Offenhaltezeit, Dämpfung etc. können mittels eines PC entweder direkt an einem Steuergerät oder zentral für alle angeschlossenen Geräte von einem Bord- oder Diagnoserechner aus durchgeführt werden.</t>
  </si>
  <si>
    <t>Die Türen können erst dann geöffnet werden, wenn das Signal „Fahrzeugstillstand“ (wirksam bei &lt; 3 km/h und vorliegender Türfreigabe) ausgegeben wird und weitere folgende Bedingungen erfüllt sind:
- Betätigen des jeweiligen Türöffnungstasters durch den Fahrer</t>
  </si>
  <si>
    <t>Für alle Türen ist zusätzlich eine manuelle Bedienung (Werkstattschalter) in den Wartungsklappen über den Türen vorzusehen.</t>
  </si>
  <si>
    <t>Gesicherter Schließvorgang:
Der Schließvorgang wird unterbrochen und führt zum erneuten Öffnen und Schließen (Reversieren) der Tür, wenn
- die Druckwelle der Tür anspricht und/oder
- die Weg-Zeit-Überwachung anspricht und/oder
- die Stromüberwachung (der Antriebseinheit) anspricht.</t>
  </si>
  <si>
    <t>Kann die Steuerung wegen einer Störung der Schließautomatik oder nach mehreren Reversierversuchen den festgelegten Türlauf nicht korrekt durchführen, so bleibt die Tür stehen und sendet eine entsprechende Nachricht an ein übergeordnetes Gerät (Bordrechner). Im Defektfall ist zu gewährleisten, dass die Tür bis in den Schließzustand bewegt und ggf. manuell verriegelt werden kann. Die Störung ist für den Fahrer sichtbar zu signalisieren. Das Fortsetzen der Fahrt ist zu gewährleisten.</t>
  </si>
  <si>
    <t>Freigabe zum Fahren:
Melden alle Türsteuerungen die Türen als korrekt geschlossen, kann die Fahrt fortgesetzt werden. Die Anfahrsperre wird durch Betätigen des Gaspedals aufgehoben.</t>
  </si>
  <si>
    <t>Nothahnbetrieb:
Bei Betätigung des Nothahns geht die Türsteuerung in den Modus „Notbetrieb” über. Die Türen sind von den Antrieben getrennt und lassen sich leicht bewegen.
In dieser Betriebsart ist die Steuerung weitgehend außer Betrieb. Ein gespeicherter Haltewunsch wird gelöscht. 
Lediglich die folgenden Signale werden erfasst und ausgeführt:
- Türleuchte einschalten,
- Akustisches Warnsignal einschalten,
- Türstellung offen,
- Eingang Notbetrieb.
Wird der Signaleingang Notbetrieb gesetzt, so wechselt die Steuerung unverzüglich in diesen Betriebszustand.
Mit dem Rücksetzen des Nothahnsignals und anschließender Betätigung des Türtasters versucht die Steuerung, beide Türflügel zu schließen. Sobald beide Türflügel die Endposition „Geschlossen” erreicht haben, geht die Steuerung in den Normalbetrieb über. Eine Rückstellung muss auch vom Fahrerarbeitsplatz möglich sein.</t>
  </si>
  <si>
    <t>Lernbetrieb:
In diesem Betriebszustand wird die Türsteuerung an das eingebaute Antriebssystem und die Positionsgeber angepasst. Dabei wird zwecks späterer Überwachung die Zeit- und Wegabbildung des Türverlaufs abgespeichert. Die Steuerung geht nach erfolgreichem Lernvorgang in den Normalbetrieb über.</t>
  </si>
  <si>
    <t>Monitorbetrieb:
Diese Betriebsart soll ermöglichen, mit einem PC direkt an der Steuerung oder vom Diagnoserechner aus Auskunft über den Betriebszustand einer Steuerung zu 
erhalten.</t>
  </si>
  <si>
    <t>Türsteuergerät:	
Das Türsteuergerät ist mit Diagnosetechnik und CAN-Bus Vernetzung auszuführen.</t>
  </si>
  <si>
    <t>Einstiegshilfen</t>
  </si>
  <si>
    <t>Manuelles Kneeling der rechten Fahrzeugseite auf ein unteres Einstiegsmaß von 270 mm an allen Türen. Funktion sowohl bei offenen als auch geschlossenen Türen.</t>
  </si>
  <si>
    <t>Es darf keine Nachregelung bei geöffneten Türen erfolgen.</t>
  </si>
  <si>
    <t>Manuelles Kneeling: 2-Stufen Taster für Funktionen "manuelles Kneeling" bei Stillstand und "Fahrzeug auf normalen Betriebszustand" auf der Instrumententafel.</t>
  </si>
  <si>
    <r>
      <t xml:space="preserve">Die Absenkung darf nur bei Fahrzeugstillstand bzw. bei einer Geschwindigkeit </t>
    </r>
    <r>
      <rPr>
        <sz val="10"/>
        <color theme="1"/>
        <rFont val="Calibri"/>
        <family val="2"/>
      </rPr>
      <t>≤ 3 km/h erfolgen. Gleichzeitig muss die Anfahrsperre aktiv sein.</t>
    </r>
  </si>
  <si>
    <t>Der detaillierte Funktionsablauf der Niveauregulierung wird im technischen Gespräch festgelegt.</t>
  </si>
  <si>
    <t>Für die Überwindung von Hindernissen kann das Fahrzeug um mindestens 60 mm angehoben werden. Dies darf nur im Geschwindigkeitsbereich bis 15 km/h möglich sein. Ein Taster "Fahrzeug auf oberes Niveau" auf der Instrumententafel wird hierzu vorgesehen.</t>
  </si>
  <si>
    <t>Mit Schließen der Türen ist das Kneeling automatisch zurückzusetzen und der normale Betriebszustand (Normalniveau) hergestellt. Eine Verzögerung des Abfahrens beim Rücksetzen ist nicht zulässig.</t>
  </si>
  <si>
    <t>Der Einstiegsbereich muss so gestaltet sein, dass beim Ein- und Aussteigen allen Fahrgästen ein sicherer Halt durch Haltestangen, -griffe etc. geboten wird.</t>
  </si>
  <si>
    <t>Im Einstiegsbereich von Tür 2 ist eine manuell bedienbare klappbare Rampe vorzusehen. Sie ist in den Fußboden als Wanne mit Neigung nach außen und ohne überlappende Gummiabdichtungen zu integrieren.</t>
  </si>
  <si>
    <t>Die Klapprampe ist ca. 1000 x 905 mm groß und verfügt über einen großen Handgriff zur Bedienung. Der passende Betätigungshaken wird am Fahrerplatz sicher angebracht.
Die angebotene Rampe ist im Angebot zu beschreiben.</t>
  </si>
  <si>
    <t>Beschreibung der Klapprampe</t>
  </si>
  <si>
    <t>Die Tragkraft der Rampe muss auch für eine Befahrung mit Elektrorollstühlen und Scootern bis zu einem Gesamtgewicht inkl. Fahrer von mindestens 350 kg ausreichend sein.</t>
  </si>
  <si>
    <t>Die Rampe verfügt über einen rutschhemmenden Belag (nach DGUV Regel 108-003).</t>
  </si>
  <si>
    <t>Die Rampe verfügt über einen Näherungsschalter zur Information auf dem Fahrerdisplay und Sperrung der Schließung von Tür 2.</t>
  </si>
  <si>
    <t>Eine Orientierungshilfe und ein gut lesbares Hinweisschild am Boden der betätigten Rampe erleichtert Rollstuhlfahrern das Ein-/Ausfahren über die Rampe.</t>
  </si>
  <si>
    <t>Außenbeleuchtung</t>
  </si>
  <si>
    <t>Die gesamte Außenbeleuchtung muss mit LED-Leuchten bzw. LED-Leuchtmitteln ausgeführt sein.</t>
  </si>
  <si>
    <t>Die Leuchten sind leicht auswechselbar und verfügen über eine wasserdichte Kapselung sowie bei Bedarf über ein aktives Temperaturmanagement.</t>
  </si>
  <si>
    <t>Das Tagfahrlicht ist gemäß gesetzlichen Vorgaben zu realisieren.</t>
  </si>
  <si>
    <t>Die Außenbeleuchtung (Fahrlicht, Begrenzungs- und Rückleuchten) muss manuell eingeschaltet werden können.</t>
  </si>
  <si>
    <t>Die Außenbeleuchtung soll wahlweise auch über eine Lichtautomatik eingeschaltet werden.</t>
  </si>
  <si>
    <t xml:space="preserve">Das Fahrzeug muss mit Abbiegelicht ausgestattet sein. </t>
  </si>
  <si>
    <t>Eine Schulbusblinkanlage mit Komfortschaltung ist zu realisieren.</t>
  </si>
  <si>
    <t>Im Heck sind hoch gesetzte Schlussbeleuchtung und Blinkleuchten sowie eine zusätzliche Bremsleuchte zu realisieren.</t>
  </si>
  <si>
    <t>Innenausstattung</t>
  </si>
  <si>
    <t>Die Innenraumgestaltung soll fahrgastfreundlich und attraktiv ausgeführt werden. Durch entsprechende Farbgestaltung und Materialauswahl, die schmutzunempfindlich sein soll, sollte ein Qualitätsstandard erreicht werden, der Vandalismus entgegenwirkt und neue Kundenpotentiale erschließen lässt.</t>
  </si>
  <si>
    <t>Bei der farblichen Gestaltung ist darauf zu achten, dass sehbehinderte Fahrgäste auf eine kontrastreiche Innenraumfarbgebung und „Leitfunktion“ zur sicheren Benutzung des Linienbusses angewiesen sind.</t>
  </si>
  <si>
    <t>Die Materialien sind so zu wählen, dass sie geräuschdämmend, schmutzabweisend, leicht zu reinigen und schwer entflammbar sind. Es gelten die Vorgaben der ECE 118.</t>
  </si>
  <si>
    <t>Der Auftraggeber fordert ein Design, welches dem Corporate Design des Unternehmens dienlich ist, andererseits aber auch einen ausreichenden Kontrast zwischen Fußboden, Haltestangen und den Sitzen/ Bezugsstoffen besitzt, um hier Fahrgästen mit Sehschwäche gerecht zu werden. Hier sollen auch entsprechende Normen (z.B. DIN 32975) angewendet werden.
Der Auftragnehmer macht hierzu im Angebot visuelle Vorschläge und kann auch entsprechende Muster vor dem technischen Gespräch zur Verfügung stellen. Die Detaillierung erfolgt dann in dem technischen Gespräch.</t>
  </si>
  <si>
    <t>Designvorschläge</t>
  </si>
  <si>
    <t>Bestuhlung</t>
  </si>
  <si>
    <t>In Abhängigkeit von der Innenraumgestaltung, der Türanordnung und der Anordnung der Sondernutzungsfläche müssen verschiedene Bestuhlungsvarianten möglich sein. Der Auftragnehmer zeigt mögliche Varianten in seinem Angebot.</t>
  </si>
  <si>
    <t>Bestuhlungsplan</t>
  </si>
  <si>
    <t>An der Sondernutzungsfläche gegenüber Tür 2 sind möglichst viele Klappsitze vorzusehen.</t>
  </si>
  <si>
    <t>Beschreibung Klappsitzanordnung:</t>
  </si>
  <si>
    <t>Es sind wandseitig befestigte Sitze zu bevorzugen (Ausnahme: Radkästen), die den Fußraum nicht einschränken.</t>
  </si>
  <si>
    <t>Die Rückenlehnen der Sitze sind mit gangseitig angebrachten Haltegriffen auszuführen.</t>
  </si>
  <si>
    <t>Aus Sicherheitsgründen sind die Fahrgastsitze mit Polster zu versehen. Als Polstermaterial ist ein min. 15 mm, ermüdungsfreies, gegen Feuchtigkeit, Verschmutzung und Wärme beständiges Material vorzusehen. Die Rückenlehnen und die Sitzpolster müssen einzeln und schnell auswechselbar sein.</t>
  </si>
  <si>
    <t>Beschreibung Polstermaterial:</t>
  </si>
  <si>
    <t>Die Auswahl der Sitzbezüge (z.B. Schöpf Illusion, 353 anthrazitgrau dunkel marsrot S7337198397A0 obliegt dem Auftraggeber. Der Bieter hat im Angebot verschiedene Sitzpolster zu visualisieren</t>
  </si>
  <si>
    <t xml:space="preserve">Gegenüberliegende Sitze sind gangseitig mit seitlichen Stützbügeln zu versehen, die als Haltegriffe nicht verletzungsgefährdend ausgebildet sein müssen. </t>
  </si>
  <si>
    <t>Im Bereich der gegenüberliegenden Sitze sind wandseitig Haltegriffe vorzusehen.</t>
  </si>
  <si>
    <t>Sofern die Sitze der letzten Sitzreihe als Einzelsitze ausgeführt sind, sind sie zur besseren Reinigung klappbar bzw. leicht de- bzw. montierbar zu gestalten. Gleiches gilt für die Sitze über den Boden- und Montage-/Wartungsklappen.</t>
  </si>
  <si>
    <t>Bei Doppelsitzen ist bei Bedarf ein Verbindungselement zwischen den Sitzen zu integrieren, das den Eintrag von Müll verhindert.</t>
  </si>
  <si>
    <t>Die Kinnschutzpolsterung muss getrennt auswechselbar sein, außer bei Vollpolsterung.</t>
  </si>
  <si>
    <t>Die Rückwand der Rückenlehne/Sitzschale muss aus widerstandsfähigem, kratzfestem, schwer beschriftbarem und leicht zu reinigendem Material bestehen. Dem Vandalismus ist durch eine entsprechende Gestaltung der Sitze entgegenzuwirken.</t>
  </si>
  <si>
    <t>In der Nähe einer oder mehrerer für den Ein- und Ausstieg geeigneter Betriebstüren ist in Fahrtrichtung oder entgegen der Fahrtrichtung eine Mindestzahl von vier breiteren Sitzen vorzusehen, die als Prioritätssitze ausgewiesen sind.</t>
  </si>
  <si>
    <t>Details zur Bestuhlung werden im technischen Gespräch abgesprochen und festgelegt.</t>
  </si>
  <si>
    <t>Für die Befestigung der Sitze sollen nichtrostende Schrauben verwendet werden.</t>
  </si>
  <si>
    <t>Haltestangen, Haltewunschtaster, Abschrankungen, Trennwände</t>
  </si>
  <si>
    <t>An Tür 1 ist als Fahrgastrückhaltesystem im Bodenbelag eine gelbe Linie (Breite 100 mm) vor Anfang erste Sitzreihe vorzusehen. 
Genaue Festlegung erfolgt im technischen Gespräch durch den Auftraggeber.</t>
  </si>
  <si>
    <t>Haltestangen sind in ausreichender Zahl und an geeigneten Stellen, weitestgehend bodenfrei, vorzusehen. Die Anordnung der Haltestangen muss so ausgeführt sein, dass ein flexibles Innenraumkonzept umgesetzt werden kann.</t>
  </si>
  <si>
    <t>Die Haltestangen sind silber lackiert (senkrecht) und Verkehrsrot (RAL 3020) (waagerechte Stangen) auszuführen. Detailklärung erfolgt im technischen Gespräch.</t>
  </si>
  <si>
    <t xml:space="preserve">Die Beschläge sind durchgehend verschraubt auszuführen. </t>
  </si>
  <si>
    <t>Eine durchgängige Festhaltemöglichkeit und „Leitfunktion” für alle Fahrgastgruppen müssen beim Durchgang durch den Bus sichergestellt sein.</t>
  </si>
  <si>
    <t xml:space="preserve">An jedem Platz, den ein stehender Fahrgast einnehmen kann, muss sich mindestens ein Handlauf oder Haltegriff, höchstens 1.500 mm über dem Fußboden, an dieser Stelle befinden. Dies gilt nicht für den Bereich in der Nähe einer Tür, wenn die Tür oder der Türmechanismus in geöffneter Stellung die Benutzung dieses Haltegriffes unmöglich machen würde. </t>
  </si>
  <si>
    <t xml:space="preserve">Handläufe und/oder Haltegriffe an den Türen sind so anzubringen, dass sie von einem in der Nähe der Tür auf der Fahrbahn oder auf einer der Einstiegsstufen stehendem Fahrgast ergriffen werden können. Die Greifpunkte müssen in senkrechter Richtung in einer Höher von 800 mm und 1.100 mm über der Fahrbahn angebracht sein. </t>
  </si>
  <si>
    <t xml:space="preserve">Waagerechte Haltestangen sind über die gesamte Fahrzeuglänge anzubringen. Halteschlaufen müssen in Abständen von 500 mm an den waagerechten Haltestangen vorhanden sein, wenn die Erreichbarkeit von 1.900 mm Höhe nicht gegeben ist. Die Halteschlaufen müssen gut elastisch sein. Detail-Abstimmung erfolgt im technischen Gespräch. </t>
  </si>
  <si>
    <t xml:space="preserve">Die waagerechten Haltestangen vor den Sitzen sind mit einem auswechselbaren Kinnschutzpolster zu versehen. </t>
  </si>
  <si>
    <t xml:space="preserve">Vor den ersten Sitzen hinter den Einstiegen und vor den Sitzen hinter der Fahrerkabine sind ausreichende Haltemöglichkeiten anzubringen. </t>
  </si>
  <si>
    <t>Die Zugänglichkeit der Aggregate im Dachvoutenbereich darf nicht durch davor angeordnete Haltestangen beeinträchtigt werden.</t>
  </si>
  <si>
    <t xml:space="preserve">Sämtliche Haltestangen müssen pulverbeschichtet in einer  RAL-Farbe ausgeführt sein. Die Festlegung der RAL-Farbe erfolgt im technischen Gespräch. Zu Details der Farbgebung bitte auch die Nummer 7.1.4 berücksichtigen. </t>
  </si>
  <si>
    <t>Da sehbehinderte Menschen die "Wagen hält" Anzeige nicht sehen können, ist zur Erfüllung des Zwei-Sinne-Prinzips eine akustische Quittierung des Haltewunsches für die Fahrgäste erforderlich. Die genaue Umsetzung wird im technischen Gespräch festgelegt.</t>
  </si>
  <si>
    <t xml:space="preserve">An der Tür 2 ist außen rechts ein blauer Kombitaster Rollstuhl/KiWa anzubringen (die Betätigung wird durch Anzeige im Display „Symbol Rollstuhl“ und kurzen Signalton quittiert.) und innen rechts und links an der Haltestange nur ein Haltewunschtaster anzubringen. </t>
  </si>
  <si>
    <t>An der  Sondernutzungsfläche, Fahrtrichtung links gegenüber der Tür 2, sind an der Seitenwand ein blauer Rollstuhlfahrertaster und ein Haltewunschtaster vorzusehen. 
Die Betätigung des Rollstuhltasters wird durch Anzeige im Display (Symbol Rollstuhl) und kurzen Signalton quittiert.</t>
  </si>
  <si>
    <t>Zur Wahrnehmbarkeit für sehbehinderte Menschen sind die Zwischenwände mit einem Dekor, ab einer Höhe von 1.000 mm transparent auszuführen.</t>
  </si>
  <si>
    <t xml:space="preserve">Vor den Sitzen hinter der Sondernutzungsfläche ist ein halbhohes Trennwandgestell vorzusehen. </t>
  </si>
  <si>
    <t>Die Trennwände sind so auszuführen, dass ein Einklemmen zwischen Trennwand und Rahmen bzw. Wand nicht möglich ist.</t>
  </si>
  <si>
    <t>Innenverkleidung</t>
  </si>
  <si>
    <t>Für die Innenverkleidung sind fahrgastfreundliche, dauerhaltbare, widerstandsfähige, kratzfeste, schwer beschriftbare, leicht zu reinigende sowie geräuschdämmende Materialien vorzusehen.</t>
  </si>
  <si>
    <t>Seitenwände und Decke sind gegen Wärme, Kälte und Schall zu isolieren. Die Farbe wird im Rahmen des technischen Gesprächs festgelegt.</t>
  </si>
  <si>
    <t>Im Bereich der Sondernutzungsfläche soll die Seitenwand unten bis auf eine Höhe von mindestens 100 mm mit zusätzlichem Schutz gegen mechanische Beschädigung verstärkt werden.</t>
  </si>
  <si>
    <t>Als Deckensystem ist ein helles, schmutzabweisendes und geräuschdämmendes Material zu verwenden, in das die Fahrzeuginnenbeleuchtung eingelassen ist. Die Deckenelemente einschließlich der Beleuchtung (inkl. Leuchtmittel) müssen leicht austauschbar sein.</t>
  </si>
  <si>
    <t>Deckenzwischenräume sind zu isolieren.</t>
  </si>
  <si>
    <t>Innenbeleuchtung</t>
  </si>
  <si>
    <t>Die gesamte Innenbeleuchtung muss mit LED-Leuchten ausgeführt werden.</t>
  </si>
  <si>
    <t>Die Leuchten sind wartungsfrei und müssen hinsichtlich der Lebensdauer für die Lebensdauer des Busses ausgelegt werden.</t>
  </si>
  <si>
    <t>Die Innenbeleuchtung ist so zu gestalten, dass der Fahrzeugführer nicht in der Sicht beeinträchtigt ist (spiegel-/blendfrei).</t>
  </si>
  <si>
    <t>An allen Einstiegen sind LED-Leisten über den Türen vorzusehen, die auch den Außenbereich vor den Türen ausleuchten. Die Funktion wird mit dem Stand- bzw. Fahrlicht eingeschaltet und ist bei Türöffnung automatisch aktiv. Die Beleuchtung im Einstiegsbereich ist so vorsehen, dass ein Fahrgastzählsensor mittig über der Tür positionierbar ist. Die Beleuchtung ist ggf. in geeigneter Form zu versetzen</t>
  </si>
  <si>
    <t xml:space="preserve">An der Decke des Fahrgastraums ist die Beleuchtung so auszuführen, dass sie eine gute und gleichmäßige Ausleuchtung aller Sitzplätze gewährleistet. </t>
  </si>
  <si>
    <t>Die Lichtintensität der Fahrgastraumbeleuchtung soll bevorzugt in mehr als 3 Stufen dimmbar sein.</t>
  </si>
  <si>
    <t>Im Fahrbetrieb soll automatisch eine Reduktion der Lichtintensität möglich sein.</t>
  </si>
  <si>
    <t xml:space="preserve">Über einen Schalter auf der Instrumententafel muss die 1. Leuchte der Fahrgastraumbeleuchtung abschaltbar sein. </t>
  </si>
  <si>
    <t>Als Zahltischbeleuchtung sind Spotleuchten vorzusehen. Die Steuerung muss in Abhängigkeit der Stellung von Tür 1 erfolgen. Eine zusätzliche Betätigung muss mit einem einstufigen Schalter auf der Instrumententafel möglich sein.</t>
  </si>
  <si>
    <t>Am Fahrerplatz ist ein SOS-Schalter anzuordnen. Funktion: Einschalten volle Beleuchtung innen inkl. Fahrerarbeitsplatz.</t>
  </si>
  <si>
    <t>Fußboden</t>
  </si>
  <si>
    <t>Der gesamte Fußbodenbereich ist durchgängig niederflurig auszuführen.</t>
  </si>
  <si>
    <t>Die maximale Fußbodenneigung im Fahrgastraum darf in Fahrzeuglängsrichtung 8 %, in Querrichtung 5 % nicht überschreiten.</t>
  </si>
  <si>
    <t>Konstruktiv unabdingbar notwendige Podeste sind möglichst niedrig und einstufig zu gestalten; die Anzahl der Podeste ist auf ein Minimum zu beschränken.</t>
  </si>
  <si>
    <t>Die Ein- und Ausstiegsbereiche müssen aus korrosionsfestem und rutschsicherem Material bestehen.</t>
  </si>
  <si>
    <t>Es sind schmutzabweisende, leicht zu reinigende, wasserfeste, rutschfeste und unfallsichere Materialien zu verwenden (nach DGUV Regel 108-003).</t>
  </si>
  <si>
    <t>Podestkanten sind gelb zu markieren.</t>
  </si>
  <si>
    <t xml:space="preserve">Der Auftragnehmer hat im Angebot verschiedene Designs des Fußbodenbelags anzubieten. Die Auswahl erfolgt im technischen Gespräch. </t>
  </si>
  <si>
    <t>Mögliche Ausführungen des Fußbodens</t>
  </si>
  <si>
    <t xml:space="preserve">Der Auftragnehmer hat in seinem Angebot mögliche Ausführungen und Designs des Fußbodenbelags auch visuell darzustellen. </t>
  </si>
  <si>
    <t>Sondernutzungsfläche</t>
  </si>
  <si>
    <t>Die  Sondernutzungsfläche ist gegenüber der Tür 2 mit einem Stellplatz für Rollstuhlfahrer, in Fahrtrichtung vorne ist ein Anlehnpolster (Prallplatte) halbhoch mit Klappsitzen, Gurtsystem für Rollstuhlfahrer und ein umklappbarer Haltegriff zur Gangseite (Länge ≥ 280 mm) vorzusehen.</t>
  </si>
  <si>
    <t>Die zweite Sondernutzungsfläche ist in Fahrtrichtung rechts vor der Tür 2 einzuordnen, in Fahrtrichtung vorne ist ein Anlehnpolster (Prallplatte) halbhoch mit Klappsitzen, Gurtsystem für Rollstuhlfahrer und ein umklappbarer Haltegriff vorzusehen.</t>
  </si>
  <si>
    <t>Mindestmaße nach ECE R107 sind einzuhalten.</t>
  </si>
  <si>
    <t>Mit Blick auf den demografischen Wandel sollen insbesondere Maßnahmen für den sicheren Transport von mindestens zwei Rollatoren im unmittelbaren Bereich sitzender Nutzer vorgesehen werden (VDV-Mitteilung „Beförderung von Mobilitätshilfen“).</t>
  </si>
  <si>
    <t>Dachvouten, Dachkanäle</t>
  </si>
  <si>
    <t>Für die Instandhaltung relevante Dachkanalklappen sind aus Sicherheitsgründen grundsätzlich oben anzuschlagen und entsprechend zu arretieren oder herausnehmbar auszuführen.</t>
  </si>
  <si>
    <t>Dachkanalklappen dürfen im geschlossenen Zustand dauerhaft keine Geräusche verursachen.</t>
  </si>
  <si>
    <t>Zur Erreichung einer möglichst geringen Verschmutzung der Einbauten in den Dachvouten sowie einer gleichmäßigen Luftverteilung, sollen die Dachvouten nicht als Klima- und Lüftungskanäle benutzt werden.</t>
  </si>
  <si>
    <t xml:space="preserve">Für die Dachvouten bzw. Dachkanäle sind dauerhaltbare, widerstandsfähige, kratzfeste, schwer beschriftbare, leicht zu reinigende sowie geräuschdämmende Materialien vorzusehen. </t>
  </si>
  <si>
    <t>Die Dachvouten sind mit Vierkantschlössern (8 mm) auszustatten.</t>
  </si>
  <si>
    <t>Die Klappen für die Einbauräume im Dachquerkanal sind mit Vierkantschlössern (8 mm) auszustatten</t>
  </si>
  <si>
    <t>Piktogramme</t>
  </si>
  <si>
    <t>Die Beschilderung und Beschriftung erfolgt nach Vorgabe des Auftraggebers. Die Piktogramme sind selbstklebend, dauerhaltbar, nicht schrumpfend, antistatisch, lichtecht und reinigungsfest auszuführen.</t>
  </si>
  <si>
    <t>Die Richtlinie ECE R107 ist einzuhalten.</t>
  </si>
  <si>
    <t>Fahrgastzählsysteme</t>
  </si>
  <si>
    <t>Es sind zwei Verbandkästen nach § 35 h StVZO, die dem Normblatt DIN 13164 entsprechen, ein typgeprüftes Warndreieck nach § 53 a StVZO, eine typgeprüfte kombinierte Warn- und Handleuchte (kombinierte Ausführung mit windsicherer Handleuchte nach §§ 53 a und 54 b StVZO) sowie zwei Warnwesten vorzusehen.</t>
  </si>
  <si>
    <t>Die Notgeräte sind in unmittelbarer Nähe des Fahrers, aber auch für den Fahrgast erreichbar, unterzubringen. Das Fach ist zur Vermeidung von Missbrauch verschließbar zu gestalten, und muss im Notfall z.B. durch Aufreißen zu öffnen sein (z. B. plombiert).</t>
  </si>
  <si>
    <t>Sämtliches Sicherheitszubehör muss so verstaut werden, dass keine klappernden Geräusche während der Fahrt entstehen.</t>
  </si>
  <si>
    <t>Nothämmer in der gesetzlich vorgeschriebenen Mindestanzahl sind mit Sicherungssystem (z.B. Seil oder Kette) auszustatten und anzubauen. Es sind Nothammer mit Kunststoffspitze zu verwenden. Wenn für die Bedienung notwendig, ist ein Nothammer im Bereich des Notgerätefachs montiert.</t>
  </si>
  <si>
    <t>Das Fahrzeug muss mit einem Feuerlöscher gemäß § 35 g StVZO Fabrikat Gloria PS6GA oder gleichwertig ausgerüstet sein. Der Feuerlöscher ist im Bereich des Fahrerarbeitsplatzes anzuordnen und muss leicht zugänglich sein (kein Abdeckhaube). Das Prüfschild am Feuerlöscher muss eine Gültigkeit von 12 Monaten ab Auslieferungsdatum nachweisen.</t>
  </si>
  <si>
    <t>Das Fahrzeug ist nach § 41 StVZO mit Unterlegkeilen bodenfrei auszustatten.</t>
  </si>
  <si>
    <r>
      <t>Oberhalb des Fahrerarbeitsplatzes ist ein Gerätefach bzw.
nachrichtentechnisches Fach (NT-Fach) für den Einbau von einem</t>
    </r>
    <r>
      <rPr>
        <b/>
        <sz val="10"/>
        <color theme="1"/>
        <rFont val="Calibri"/>
        <family val="2"/>
        <scheme val="minor"/>
      </rPr>
      <t xml:space="preserve"> </t>
    </r>
    <r>
      <rPr>
        <sz val="10"/>
        <color theme="1"/>
        <rFont val="Calibri"/>
        <family val="2"/>
        <scheme val="minor"/>
      </rPr>
      <t>19”-Trägern vorzusehen. Details siehe Kapitel 11 Informationseinrichtungen.</t>
    </r>
  </si>
  <si>
    <t>In den Fahrzeugen sind im Fahrzeuginneren ausreichende Flächen für Kundeninformationen des Verkehrsunternehmens und für die kommerzielle Werbung vorzusehen. Die genaue Gestaltung ist im technischen Gespräch abzustimmen.</t>
  </si>
  <si>
    <t>Es ist ein Streumittelfach mit entsprechend korrosionsfreien Gefäß, möglichst von außen in Fahrtrichtung rechts zugänglich, als geschlossene Schublade vorzusehen. Der Bieter beschreibt seine Lösung im Angebot.</t>
  </si>
  <si>
    <t>Beschreibung und Positionierung Streumittelfach:</t>
  </si>
  <si>
    <t>Fahrerarbeitsplatz</t>
  </si>
  <si>
    <t>Der Fahrerarbeitsplatz ist nach den Vorgaben der maßgebenden VDV-Rahmenempfehlung VDV 234 sowie dem BG-Lastenheft "Fahrerarbeitsplatz im Linienbus” zu gestalten und hat damit den Empfehlungen für den neuen standardisierten Fahrerarbeitsplatz zu entsprechen.</t>
  </si>
  <si>
    <t>Der Fahrerarbeitsplatz muss ergonomisch für Fahrer und Fahrerinnen mit einer Körperhöhe von 1,58 m bis 2,00 m sein, sowie eine uneingeschränkte Breite des Fahrerarbeitsplatzes von ≥ 800 mm bieten.</t>
  </si>
  <si>
    <t>Beschreibung des Fahrerplatzes mit Angabe der wesentlichen Maße</t>
  </si>
  <si>
    <t xml:space="preserve">Besonderer Wert ist auf eine instandhaltungsgerechte Ausführung des Instrumententrägers und der Seitenkonsole zu legen; ein einfacher Austausch einzelner Funktionselemente muss sichergestellt sein. </t>
  </si>
  <si>
    <t>Am Fahrerarbeitsplatz soll eine Standard-24V Steckdose mit 24V Spannung installiert werden.</t>
  </si>
  <si>
    <t>Der Fahrerplatz ist zum Mittelgang mit einer Glasscheibe aus beidseitig entspiegeltem Sicherheitsglas (ECE R43) abzugrenzen. Die Höhe der Scheibe auf der Fahrertür, vom Fußboden zur Oberkante Scheibe, sollte ca. 2000 mm betragen.
Details werden im technischen Gespräch abgestimmt und festgelegt.</t>
  </si>
  <si>
    <t>Die Scharniermechanik ist zum Schutz der Tür und der angebauten Scheibe mit einem Dämpfer zu versehen, der einen harten Anschlag an den Enden des Bewegungsbereichs verhindert.</t>
  </si>
  <si>
    <t>Am Fahrerarbeitsplatz ist ein Staufach für die Unterbringung der Fahrertasche (L x H x B: 440 x 300 x 200 mm) in der Kabinentür vorgesehen. Die Tasche ist von oben gut zugänglich. Das Kippen der Tasche ist zu verhindern.</t>
  </si>
  <si>
    <t>Der Fahrerarbeitsplatz muss über einen Zündschlüssel nach VDV Standard verfügen. Das Schloss muss links unterhalb des Fahrerseitenfensters angeordnet sein.</t>
  </si>
  <si>
    <t>Die genaue Gestaltung wird im technischen Gespräch abgestimmt und festgelegt.</t>
  </si>
  <si>
    <t>Fahrersitz</t>
  </si>
  <si>
    <t>Der Fahrersitz ist aufgrund der hohen Beanspruchung unter LCC-Gesichtspunkten zu konzipieren.</t>
  </si>
  <si>
    <t>Der Fahrer verfügt über eine ergonomisch günstige Sitzposition (die Sitzposition sollte hierbei annähernd in gleicher Augenhöhe zwischen Fahrer und einsteigenden Fahrgästen sein).</t>
  </si>
  <si>
    <t>Als Fahrersitz muss aufgrund der durchweg positiven Fahrerresonanz der Fahrersitz ISRINGHAUSEN NTS 2 (Typ 6860) eingebaut werden. Ausstattung:
- Lendenwirbelunterstützung / Lordosemotor 
- Bedienelemente Fahrersitz gangseitig
- drehbar
- Sitzheizung
- Klimatisierung (Belüftung mittels Ventilator) 
- Polsterbezug Fahrersitz mit Polsterstoff Schwarz / Anthrazit für Sitz- und Lehnfläche, Seitenwangen, Rückseite
- beidseitige Armlehnen klappbar</t>
  </si>
  <si>
    <t>Beschreibung Fahrersitz:</t>
  </si>
  <si>
    <t>Der Sitz ist mit dem atmungsaktiven Originalbezugsstoff des Sitzherstellers auszuführen.</t>
  </si>
  <si>
    <t xml:space="preserve">Der Fahrersitz ist so in die Fahrerkabine zu integrieren, dass ein maximaler und ungehinderter Verstellbereich gewährleistet ist. </t>
  </si>
  <si>
    <t>Am Fahrerplatz ist ein Kleiderbügel mit Haken angebracht.</t>
  </si>
  <si>
    <t>Kasse, Fahrscheindrucker, RBL/ITCS</t>
  </si>
  <si>
    <t>Die Kabinentür ist mit integriertem Zahltisch und einer Aufnahme für die bei dem Auftraggeber verwendeten 6 Röhren Geldwechsler (Krauth) und einer Wechselgeldausgabeschale auszustatten. Diese muss vom Fahrerplatz einsehbar und erreichbar sein (Kontrolle des ausgegebenen Rückgelds).</t>
  </si>
  <si>
    <t>Der Fahrscheindrucker ist auf der dazugehörigen Montageplatte ergonomisch optimiert anzuordnen. Details sind der Anlage ITCS und weitere technische Ausstattung zu entnehmen.</t>
  </si>
  <si>
    <t>Verkabelung des Fahrscheindruckers siehe Kapitel 11 Informationseinrichtungen.</t>
  </si>
  <si>
    <t>Sicherheitseinrichtungen</t>
  </si>
  <si>
    <t>Ein verdeckt angeordneter Überfalltaster ist in der Seitenverkleidung nach Abstimmung mit dem Auftraggeber anzubringen und in das System einzubinden gemäß Vorgabe Auftraggeber.</t>
  </si>
  <si>
    <t>Kontroll- und Steuerungselemente bei Batteriebussen</t>
  </si>
  <si>
    <t>Die im VDV-konformen Fahrerarbeitsplatz im Zentraldisplay visualisierten Informationen müssen sinnvoll an den Batteriebus angepasst werden.</t>
  </si>
  <si>
    <t>Als Mindestanforderung sind auf dem Display neben der Darstellung des Fahrzeugs und des Zustands der Türen folgende Informationsseiten darzustellen:
- Drücke der Luftdruckkreise
- Verschleißzustand der Bremsbeläge
- Anstehende Fehlercodes, idealerweise mit Erläuterungstexten</t>
  </si>
  <si>
    <r>
      <t xml:space="preserve">Der </t>
    </r>
    <r>
      <rPr>
        <u/>
        <sz val="10"/>
        <color theme="1"/>
        <rFont val="Calibri"/>
        <family val="2"/>
        <scheme val="minor"/>
      </rPr>
      <t>nutzbare</t>
    </r>
    <r>
      <rPr>
        <sz val="10"/>
        <color theme="1"/>
        <rFont val="Calibri"/>
        <family val="2"/>
        <scheme val="minor"/>
      </rPr>
      <t xml:space="preserve"> Energieinhalt des Energiespeichers in % ist im Fahrerdisplay anzuzeigen.</t>
    </r>
  </si>
  <si>
    <t>Die Restfahrreichweite (näherungsweise Ermittlung unter Berücksichtigung des durchschnittlichen Energieverbrauchs der letzten 30 Minuten Fahrbetrieb) soll im Fahrerdisplay anzeigbar sein.</t>
  </si>
  <si>
    <t>Die reduzierte Performance (Schildkröten-Symbol), der Status "externe Ladung", Status- und Störmeldung des HV-Systems sowie der Systemstatus des HV-Systems und Betriebsmodus des Antriebs sind am Fahrerarbeitsplatz anzuzeigen.</t>
  </si>
  <si>
    <t>Der momentane Energieverbrauch und die rekuperierte Energie sollen am Fahrerarbeitsplatz anzuzeigen sein.</t>
  </si>
  <si>
    <t>Fehlermeldungen des Fahrzeugs inkl. HV-Systems und der elektrisch betriebenen Hilfsbetriebe sind je nach Fehlerpriorität sofort oder bei Aufruf mittels Steuertaster im Störmeldedisplay mit Klartextmeldung in Deutsch und der Fehlernummer anzuzeigen.</t>
  </si>
  <si>
    <t>Die Instrumententafel ist mindestens mit folgenden Bedienungs- und Überwachungsfunktionen auszustatten:
- Schlüsselschalter auf linker Seitentafel mit Start- und Stopp-Funktion
- Schalter Haltestellenbremse
 - Türtaster
- Taster Menüsteuerung für LCD-Monitor
- Bediengerät Heizung/Lüftung/Klima
- Lampencheckfunktion (wenn nicht aut. überwacht)
- Zahltischbeleuchtung
- Fahrgastraumbeleuchtung
- Dearretierung Lenksäule und Instrumententräger
- Schalter Warnblinkanlage
- Schalter Nebelschlussleuchte/Nebelscheinwerfer
Die genaue Festlegung erfolgt im technischen Gespräch.</t>
  </si>
  <si>
    <t>Die Instrumententafel ist mit mindestens folgenden Kontrollleuchten auszustatten:
- Zentrale Warnleuchte rot mit Warnsummer 
(gravierende Störung, Betriebs- und Verkehrssicherheit akut gefährdet)
- Zentrale Warnleuchte gelb mit Warnsummer 
(leichte Störung, Betriebs- und Verkehrssicherheit nicht akut gefährdet)
- Kontrollleuchte Fahrtrichtungsanzeige/Warnblinkanlage
- Kontrollleuchte Fernlicht
- Kontrollleuchte Störung Bremsanlage
Die genaue Festlegung erfolgt im technischen Gespräch.</t>
  </si>
  <si>
    <t>Folgende Kontrollanzeigen sind mittels Leuchtmelder oder Display darzustellen:
- Systemausfall
- Niedriger Vorratsdruck Bremsanlage
- ABS/ASR Störung
- Fahrgasttüren
- Nothahnbetätigung
- Elektronikstörung
- Haltestellenbremse
- Ladekontrolle
- Fahrzeugbeleuchtung
- Zusatzheizung
- Heizung/Lüftung
- Haltewunsch
- Fahrerfenster- bzw. Spiegelheizung
- Feststellbremse
Die genaue Festlegung erfolgt im technischen Gespräch.</t>
  </si>
  <si>
    <t>Entsprechend der Fahrzeugkonzeption werden zusätzliche Steuerungselemente notwendig. Diese sind nachstehend beispielhaft aufgezählt. Die Steuerungselemente müssen ergonomisch am Fahrerarbeitsplatz angeordnet sein und sind mit dem Auftraggeber abzustimmen. Diese beinhalten:
 - Notschalter HV-Anlage mit Sicherheitseinrichtung gegen Wiedereinschalten
- Ausschalter am Fahrerplatz für 24V Bordnetzspannung der Informationseinrichtungen (für Reset), weitere Stromkreise werden im technischen Gespräch vereinbart.
 - Kontrollsystem für Isolationsüberwachung
 - Schalter Fahrtrichtungswahl als D-N-R-Tastenblock oder gleichwertig (Startsperre bei Funktion "D" oder "R")</t>
  </si>
  <si>
    <t>Nicht belegte Schalterpositionen sollen über entsprechende Leitungen zur Hauptschalttafel verfügen, damit später einfach neue Bedienelemente nachgerüstet werden können.</t>
  </si>
  <si>
    <t>Es ist ein digitaler Tachograph DTCO 1381 ohne Drehzahlschreiber  zu verbauen.</t>
  </si>
  <si>
    <t>Fahrerassistenzsysteme</t>
  </si>
  <si>
    <t>Zur Unterstützung des Fahrers soll der Energiefluss oder Energiebedarf zur Sicherstellung einer ökonomischen Fahrweise sinnvoll qualitativ angezeigt werden können (Energieflussanzeige – Rekuperationsrate – Fahrleistung).</t>
  </si>
  <si>
    <t xml:space="preserve">Für die Unfallprävention ist ein Abbiegeassistent gemäß EU-Verordnung einzubauen. Das System soll dem Fahrer helfen, Behinderungen durch Fahrradfahrer, Fußgänger und Motorradfahrer, die sich in den Gefahrenzonen vor und seitlich des Fahrzeugs (im Totenwinkel) befinden, zu erkennen. Der Fahrer wird auf eine drohende Kollision aufmerksam gemacht. Einbauort und Ausführung sind mit dem Auftraggeber abzustimmen. Das System löst im Stillstand nicht aus. </t>
  </si>
  <si>
    <t>Klimatisierung/Heizung/Lüftung</t>
  </si>
  <si>
    <t>Im Fahrerdisplay ist die Außentemperatur anzuzeigen und eine Warnung vor Eis und Glätte zu integrieren.</t>
  </si>
  <si>
    <t>Es ist eine energieeffiziente vollelektrische Heizung und Klimatisierung anzubieten.</t>
  </si>
  <si>
    <t>Die Heizungssysteme sollen so ausgelegt werden, dass alle sinnvoll nutzbaren Möglichkeiten der Abwärmenutzung des HV- und Traktionssystems integriert werden können.</t>
  </si>
  <si>
    <t>Verwendete Verdichter für Klimatisierung und Heizung sollen aus dem HV-System versorgt werden.</t>
  </si>
  <si>
    <t>Während der externen Energiezuführung muss es möglich sein, das Fahrzeuginnenraumklima entsprechend vorzukonditionieren. Das beinhaltet insbesondere auch die Vorkonditionierung des Fahrerarbeitsplatzes. Dies ist über das externe Energiezuführungssystem umzusetzen. Die Nachladung der Speicher darf dabei nicht unterbrochen oder erheblich reduziert werden.</t>
  </si>
  <si>
    <t>Besonderer Wert ist auf LCC-Aspekte (Instandhaltungsfreundlichkeit, Langlebigkeit und geringer Energieverbrauch) zu legen. Die Heizungs- und Klimaanlagen müssen, mit Blick auf den Energieverbrauch, gewichtsoptimiert ausgeführt sein. Filter müssen gut zugänglich, tauschbar und zu reinigen sein.</t>
  </si>
  <si>
    <t>Die Anzeige von Fehlfunktionen und die Beurteilung der Zustandsgrößen der Klima- und Heizungsanlagen sind im Rahmen der On- und Off-Board-Fahrzeugdiagnosesysteme zu gewährleisten.</t>
  </si>
  <si>
    <t>Das Gesamtkonzept der Heizung/Klimatisierung muss vom Auftragnehmer ausführlich bei der Angebotsabgabe beschrieben werden.</t>
  </si>
  <si>
    <t>Beschreibung</t>
  </si>
  <si>
    <t>Prüf-/ Kälteanschlüsse und Absperrhähne sind frei und gut zugänglich auszuführen.</t>
  </si>
  <si>
    <t>Heizungsleitungen, vor allem außerhalb des Fahrzeuginnenraums, sind ausreichend zu isolieren.</t>
  </si>
  <si>
    <t>Für eine energieeffiziente und emissionsfreie Beheizung ist das Fahrzeug mit einer Wärmepumpe mit kombinierter Heizung und Kühlung auszustatten. Die Arbeitsgrenzen der Wärmepumpe, der Wirkungsgrad in Abhängigkeit der Außentemperatur und die möglichen Energieeinsparungen sind im Angebot anzugeben.</t>
  </si>
  <si>
    <t>Das verwendete Kältemittel ist im Angebot anzugeben. Es darf nur CO2 oder R134a als Kältemittel eingesetzt werden.</t>
  </si>
  <si>
    <t>Korrosions- und Frostschutz ist für alle Leitungen gewährleistet.</t>
  </si>
  <si>
    <t>Der Auftraggeber wünscht die Ausstattung des Fahrzeugs mit einer Heizöl-Zusatzheizung als "Hybrid-Heizung". Diese Heizung muss bei Außentemperaturen &lt;5°C zuheizen.
Die Lösung ist im Angebot zu beschreiben, vor allem mögliche Einsparmöglichkeiten elektrischer Energie und die Möglichkeit, alternative Kraftstoffe (z.B. B100, HVO) zu verwenden. Die Zusatzheizung ist, sofern vorhanden, mit Düsenstockvorwärmung auszuführen.</t>
  </si>
  <si>
    <t>Der Auftragnehmer erläutert vorhandene Luftfilter und deren Rückhaltegrad für Aerosole und Krankheitserreger.</t>
  </si>
  <si>
    <t>Die Klimaanlage muss über Luftfilter verfügen, die Aerosole und Krankheitserreger ausfiltern.</t>
  </si>
  <si>
    <t>Der Kühlflüssigkeitskreislauf ist mit einer ausreichenden Anzahl von Absperrhähnen im Vor- und Rücklauf zu versehen, so dass die wasserführenden Komponenten einfach und schnell austauschbar sind, ohne dass bedeutende Mengen an Flüssigkeit abgelassen werden muss. Der Anbieter beschreibt seine Lösung im Angebot.</t>
  </si>
  <si>
    <t>Beschreibung bzw. Zeichnung flüssigkeitsführende Kreisläufe</t>
  </si>
  <si>
    <t>Fahrgastraum</t>
  </si>
  <si>
    <t>Temperaturkennlinien</t>
  </si>
  <si>
    <t>Die Temperaturkennlinien sollen möglichst mittels Fahrzeugdiagnose vom Betreiberpersonal angepasst werden können. Falls notwendig, soll die notwendige Software und ggf. notwendige Interfaces mitgeliefert werden.</t>
  </si>
  <si>
    <t>Ggf. Anpassbereich für Betreiber</t>
  </si>
  <si>
    <t>Der Lüftbetrieb liegt zwischen dem Ende des Heizbetriebes und dem Beginn des Kühlbetriebes. Der Lüftbetrieb ist so zu gestalten, dass unnötiger Heiz- oder Kühlbetrieb durch die Regelung vermieden wird. Dabei ist anzustreben, dass kein andauernder Wechsel vom Klimabetrieb in den Heizbetrieb (und umgekehrt) ohne Lüftbetrieb möglich ist. Es ist in dieser Betriebsart eine optimale Nutzung des Behaglichkeitskennfeldes anzustreben. Dabei darf das Behaglichkeitskennfeld aber nicht verlassen werden.</t>
  </si>
  <si>
    <t>Die Luftausströmung muss zugfrei und gleichmäßig im gesamten Fahrgastraum erfolgen, die Seitenscheiben sollen möglichst beschlagsfrei sein.</t>
  </si>
  <si>
    <t>Es sind ausreichende Frischluftmengen pro Person und Stunde im Fahrzeug sicherzustellen. Die Frischluft ist in allen Fällen dort anzusaugen, wo günstigste Luftverhältnisse vorliegen.</t>
  </si>
  <si>
    <t>Die Frischluftmenge soll in Abhängigkeit der Außentemperatur, der Betriebsart und/oder der Zuladung variieren.</t>
  </si>
  <si>
    <t>Ggf. Kennlinie Frischluftmenge</t>
  </si>
  <si>
    <t>Sofern Untersitzheizgeräte verwendet werden, sind diese mit Blechabdeckungen gegen Vandalismus auszustatten.</t>
  </si>
  <si>
    <t>Der Fahrerarbeitsplatz verfügt über eine separate Regelung für die Heizung und Klimatisierung.</t>
  </si>
  <si>
    <t xml:space="preserve">Die Raumtemperatur ist mindestens einstellbar zwischen +18°C und +24°C. </t>
  </si>
  <si>
    <t>Im Kühlbetrieb soll die Solltemperatur auch bis +28°C einstellbar sein.</t>
  </si>
  <si>
    <t>Nach Möglichkeit soll der einstellbare Temperaturbereich abhängig von der Außentemperatur begrenzbar sein, um Fehlbedienungen und unnötigen Energieverbrauch zu vermeiden. Der einstellbare Temperaturbereich in Abhängigkeit von der Außentemperatur wird ggf. in einem Abstimmungsgespräch festgelegt oder soll per Software durch den Auftraggeber parametrierbar sein.</t>
  </si>
  <si>
    <t>Ggf. Erläuterung</t>
  </si>
  <si>
    <t>Bei der Luftverteilung ist auf eine gleichmäßige Versorgung des gesamten Fahrerraumes zu achten</t>
  </si>
  <si>
    <t>Eine zeitgesteuerte Umluftschaltung (sog. Smog-Schaltung)
soll mindestens für den Fahrerbereich möglich sein, Aktivierung durch Taster.</t>
  </si>
  <si>
    <t>Das Bedienkonzept ist mit dem Angebot vorzulegen.</t>
  </si>
  <si>
    <t>Bedien- und Einstellkonzept</t>
  </si>
  <si>
    <t>Notbetrieb</t>
  </si>
  <si>
    <t>Bei Ausfall der automatischen Regelung/Steuerung ist ein Notheizbetrieb sicher zu stellen.</t>
  </si>
  <si>
    <t>Außen- und Innengeräusche</t>
  </si>
  <si>
    <r>
      <t xml:space="preserve">Innengeräusche (Messmethode nach DIN ISO 5128, angegebene Schallpegel ohne Toleranz):
</t>
    </r>
    <r>
      <rPr>
        <sz val="10"/>
        <color theme="1"/>
        <rFont val="Calibri"/>
        <family val="2"/>
      </rPr>
      <t>≤ 74 dB(A) bei 50 km/h, Messpunkte im Fahrzeugheck (Mittelgang) in 1,50 m Höhe über Gang zwischen Antriebsachse und Heckbank
≤ 81 dB(A) bei voller Beschleunigung in der Ebene bis zu 60 km/h, Fahrzeug unbeladen
Standgeräusch im Mittelgang in 1,50 m Höhe zwischen Vorder- und Hinterachse mit Lüftungsgebläse in Stufe 1 (ohne Klimaanlage): ≤ 64 dB(A)
mit max. Gebläseleistung und Klimaanlage gemäß Kennlinie: ≤ 68 dB(A)</t>
    </r>
    <r>
      <rPr>
        <sz val="10"/>
        <color theme="1"/>
        <rFont val="Calibri"/>
        <family val="2"/>
        <scheme val="minor"/>
      </rPr>
      <t xml:space="preserve">
Der Auftragnehmer hat den Nachweis zu erbringen.</t>
    </r>
  </si>
  <si>
    <t>Innengeräusche 
50 km/h:                  _______ 
Beschleunigung:  _______  
Standgeräusch:    _______ 
max. Gebläseleistung+Klima: _______ 
alle Werte in dB(A)</t>
  </si>
  <si>
    <r>
      <t xml:space="preserve">Außengeräusche (Messmethode nach ECE R51, angegebene Schallpegel ohne Toleranz): 
Fahrgeräusch (beschleunigte Vorbeifahrt in 7,5m Abstand): </t>
    </r>
    <r>
      <rPr>
        <sz val="10"/>
        <color theme="1"/>
        <rFont val="Calibri"/>
        <family val="2"/>
      </rPr>
      <t>≤ 77 dB(A)
Druckluftgeräusche:  ≤ 72 dB(A)
Störende tonale Frequenzen sind auch bei Einhaltung der Schalldruckpegel auszuschließen</t>
    </r>
    <r>
      <rPr>
        <sz val="10"/>
        <color theme="1"/>
        <rFont val="Calibri"/>
        <family val="2"/>
        <scheme val="minor"/>
      </rPr>
      <t xml:space="preserve">
Der Auftragnehmer hat den Nachweis zu erbringen.</t>
    </r>
  </si>
  <si>
    <t>Außengeräusche:</t>
  </si>
  <si>
    <t>Der Auftragnehmer hat die Ergebnisse der Frequenz-/Lärmmessungen gemäß den oben genannten Kriterien seinem Angebot beizufügen.</t>
  </si>
  <si>
    <t>Verweis auf Anlage</t>
  </si>
  <si>
    <t>Die Antriebskomponenten sollen so aufeinander abgestimmt werden, dass für den Fahrer und den Fahrgast unangenehme Frequenzspektren (hochfrequente Schallwellen), vor allem mit tonalen Anteilen, über den gesamten Geschwindigkeitsbereich vermieden werden.</t>
  </si>
  <si>
    <t>Das Fahrzeug ist mit einem Fahrzeug-Warngeräusch-Generator (AVAS) auszustatten.</t>
  </si>
  <si>
    <t>Das AVAS-System soll mehrere fest einprogrammierte Sounds zur Auswahl durch das Werkstattpersonal anbieten.</t>
  </si>
  <si>
    <t>Informationseinrichtungen</t>
  </si>
  <si>
    <t>Fahrgastinformation/-bedienung</t>
  </si>
  <si>
    <t>Bordrechnersystem</t>
  </si>
  <si>
    <t>Details zum Bordrechnersystem sind der Anlage ITCS und weitere technische Ausstattung zu entnehmen. Die in dieser Anlage geforderten Kriterien gelten als MUSS-Kriterium</t>
  </si>
  <si>
    <t>Für die Aufnahme von Steuerungskomponenten (Funk, ELA, Ansagegerät, etc.) ist im Gerätefach oberhalb des Fahrerarbeitsplatzes der Einbau von einem 19 Zoll Baugruppenträgerrahmen gemäß Anlage ITCS und weitere technische Ausstattung vorzunehmen.
Das Fach ist abschließbar auszuführen.
Alle am Baugruppenträger angeschlossenen Kabel müssen so lang sein, das ein herausziehen des Baugruppenträgers möglich ist und an ihm gearbeitet werden kann.</t>
  </si>
  <si>
    <t>Die Spannungsversorgung für die IBIS Geräte Validator, Fahrzielanzeigen, TFT, Funkmodem hat nach „Zündung An“ sofort Spannung und läuft nach „Zündung Aus“ mind. 10 Minuten nach. 
Die Spannungsversorgung für den Videorekorder und die Netzwerktechnik verhält sich genauso wie die der IBIS Geräte.
Eine Abstimmung des Nachlaufs erfolgt im technischen Gespräch.</t>
  </si>
  <si>
    <t xml:space="preserve"> IBIS-Verkabelung und Verteilung</t>
  </si>
  <si>
    <t>Es muss eine IBIS-Verkabelung durchgehend im Fahrzeug vorgesehen werden. An geeigneten Stellen sind IBIS-Sternpunktverteiler zum Anschluss der Fahrgastinformations- und Vertriebsgeräte zu setzen.</t>
  </si>
  <si>
    <t>Funkausrüstung/Funkmodem</t>
  </si>
  <si>
    <t>Details zur Funkausrüstung sind der Anlage ITCS und weitere technische Ausstattung zu entnehmen. Die in dieser Anlage geforderten Kriterien gelten als MUSS-Kriterium</t>
  </si>
  <si>
    <t>Außeninformation</t>
  </si>
  <si>
    <t xml:space="preserve">Die Außenanzeigen müssen folgende Kriterien erfüllen:
- Es sind frei programmierbare, alphanumerische Anzeigen vorzusehen
- Die Darstellung der Liniennummer erfolgt max. 4-stellig
- Eine zweizeilige Anzeige muss möglich sein. Die Darstellung muss 2x16 Zeichen plus Liniennummern anzeigen. Die Ansteuerung erfolgt über den IBIS-Wagenbus.
- Eine spiegelfreie und unter allen Einsatzbedingungen gut lesbare Ausführung sowie eine gute Zugänglichkeit für Reparaturen, Tausch und Reinigung sind erforderlich.
</t>
  </si>
  <si>
    <t>Die Außeninformation am Fahrzeug ist wie folgt vorzusehen:
Front: Liniennummer (in Fahrtrichtung rechts) und Fahrtziel sowie Zwischenziel
Rechte Fahrzeugseite: Liniennummer und Fahrtziel/Fahrweg
Heck und linke Fahrzeugseite: Liniennummer</t>
  </si>
  <si>
    <t>Frontanzeige: LED-Anzeige 24x200 Pixel, monochrom, amber</t>
  </si>
  <si>
    <t>Seitenanzeige rechts: LED-Anzeige 17x128 Pixel, monochrom, amber</t>
  </si>
  <si>
    <t>Nummernanzeige rechts: LED-Anzeige 17x32 Pixel, monochrom, amber</t>
  </si>
  <si>
    <t>Nummernanzeige links: LED-Anzeige 17x32 Pixel, monochrom, amber</t>
  </si>
  <si>
    <t>Nummernanzeige Heck: LED-Anzeige 17x32 Pixel, monochrom, amber</t>
  </si>
  <si>
    <t>Inneninformation</t>
  </si>
  <si>
    <t>Die Innenanzeige stellt eine Linienverlaufsanzeige und die nächsten Haltestellen dar.</t>
  </si>
  <si>
    <t>Der Auftraggeber verwendet derzeit Displays der Firma MG Industrielektronik GmbH Typ InfoVision Compact 18,5". Für eine einheitliche Datenversorgung sind 100% kompatible Anzeigen zu verwenden.</t>
  </si>
  <si>
    <t>Eine "Wagen hält" Anzeige ist gemäß Vorgabe der Anlage ITCS und weitere technische Ausstattung zu entnehmen.</t>
  </si>
  <si>
    <t>Akustische Informationen</t>
  </si>
  <si>
    <t>Details zur akustischen Informationsanlage sind der Anlage ITCS und weitere technische Ausstattung zu entnehmen. Die in dieser Anlage geforderten Kriterien gelten als MUSS-Kriterium</t>
  </si>
  <si>
    <t>IT Bordnetzwerk</t>
  </si>
  <si>
    <t>Details zum IT-Bordnetz sind der Anlage ITCS und weitere technische Ausstattung zu entnehmen. Die in dieser Anlage geforderten Kriterien gelten als MUSS-Kriterium</t>
  </si>
  <si>
    <t>Betriebsleitsystem</t>
  </si>
  <si>
    <t>Das Fahrzeugmonitoring-System (vgl. Punkt 13.5.4 ff.) muss auch während des Lade- und Vorkonditionierungs-Vorgang aktiv sein. Nach Abschluss des Lade- und Vorkonditionierungsvorgangs muss das Fahrzeugmonitoring-System noch mindestens 60 Minuten eingeschaltet bleiben.</t>
  </si>
  <si>
    <t>USB-Ladebuchsen</t>
  </si>
  <si>
    <t>Die USB-Ladebuchsen müssen einzeln abgesichert sein und gegen Überspannung/Kurzschluss geschützt sein. Unterstützung von USB-A und USB-C.</t>
  </si>
  <si>
    <t>Die USB-Ladebuchsen sollen so ausgeführt werden, dass ein Austausch mit geringem Aufwand möglich ist.</t>
  </si>
  <si>
    <t>Die Positionierung und Anzahl ist mit dem Auftraggeber im technischen Gespräch abzustimmen.</t>
  </si>
  <si>
    <t>Unterstützung der Begleitforschung</t>
  </si>
  <si>
    <t>Die Beschaffung wird durch öffentliche Mittel gefördert. Zur weiteren Bewertung und Erfolgskontrolle der Fördermaßnahme innerhalb der programmatischen Begleitforschung sind weitere Daten und Informationen von Relevanz. Diese beziehen sich auf detaillierte Betriebsdaten der Fahrzeuge und Ladeinfrastrukturen. Die Bereitstellung dieser Daten und Informationen erfolgt durch Fahrdaten aus Datenloggern in Fahrzeugen oder anhand von Ladedaten.  Anforderungen an digitale Fahr- und Ladedaten sind innerhalb bestehender Minimaldatensets geregelt.</t>
  </si>
  <si>
    <t>Der Auftragnehmer verpflichtet sich, die im Dokument "Minimaldatensets zu Erhebung von Forschungsdaten in der Elektromobilität" (Februar 2017) bzw. im Dokument "Datenportal Bus-Datenpunkte" der NOW GmbH (März 2024) definierten Daten zu erfassen und zu speichern. Die Abtastrate für jedes Signal ist so zu wählen, dass die Informationsgüte ausreichend ist für eine wissenschaftliche und betriebswirtschaftliche Auswertung.</t>
  </si>
  <si>
    <t>Beschreibung des Datenaustauschs</t>
  </si>
  <si>
    <t>Versorgungsanlage</t>
  </si>
  <si>
    <t>Allgemeines, Betriebsstoffe</t>
  </si>
  <si>
    <t>Alle Außenklappen für die Versorgung sind oben oder vorne anzuschlagen. Sie müssen sich so weit öffnen lassen, dass Verletzungen des Personals verhindert werden.</t>
  </si>
  <si>
    <t>Bei Klappen mit Federn muss die Federkraft auf dem Federkörper deutlich und dauerhaft gekennzeichnet werden.</t>
  </si>
  <si>
    <t>Klappen müssen verschließbar ausgeführt werden. Außenvierkantverschlüsse müssen eine standardisierte Schlüsselweite von 8 mm besitzen und mit einem Steckschlüssel bedienbar sein.</t>
  </si>
  <si>
    <t>Mit jedem Fahrzeug sind zusätzlich auszuliefern:
- 2 Zündschlüssel
- 1 Vierkantschlüssel</t>
  </si>
  <si>
    <t>Klappen sollen auf Wunsch des Auftraggebers beschriftet werden (Piktogramme und/oder Text). Details werden im technischen Gespräch abgestimmt und festgelegt.</t>
  </si>
  <si>
    <t>Die wartungsrelevanten Füllstände von Versorgungsanlagen (z.B. Ölstand Kompressor, Wasserstand Kühlsysteme) müssen optisch schnell kontrollierbar sein. Eine MIN / MAX Markierung ist gut ersichtlich vorhanden. Nachfüllbehälter sind leicht zugänglich auszuführen.</t>
  </si>
  <si>
    <t>Eine elektronische Standssensierung muss für sämtliche Kühlkreisläufe sowie die Hydraulikkreisläufe vorhanden sein. Verluste werden auf dem Fahrerdisplay angezeigt.</t>
  </si>
  <si>
    <t>Die Auffüllbarkeit sämtlicher Kühlmittelkreise im Rahmen des täglichen Service sollen so gestaltet sein, dass keine Hilfsmittel (z. B. Leiter) zum Erreichen der Einfüllöffnungen notwendig sind. Ist eine Auffüllbarkeit ohne Hilfsmittel nicht möglich, so sind die Abweichungen zu beschreiben.</t>
  </si>
  <si>
    <t>Ggf. Abweichungen beschreiben</t>
  </si>
  <si>
    <t>Es soll, wenn notwendig, ggf. ein Hebesystem (z.B. Versorgungsbehälter mit einer elektrischen Wasserpumpe zur Befüllung des Kühlsystemausgleichsbehälters) angeboten werden. Die Hochpumplösung soll so ausgeführt werden, dass eine Überfüllung des Ausgleichsbehälters verhindert wird.</t>
  </si>
  <si>
    <t>Der Ablasshahn eines Kühlmittelkreises ist jeweils am tiefsten Punkt des Kreises installiert.</t>
  </si>
  <si>
    <t>Eine selbsttätige Entlüftung aller Kühlmittelrohre wird gewährleistet.</t>
  </si>
  <si>
    <t>Alle notwendigen Hilfsstoffe (Kühlmittel, Öle, etc.) müssen auf dem Europäischen Markt frei verfügbar sein. Es sind, soweit möglich, Hilfsstoffe mit gängigen und standardisierten Produkteigenschaften zu verwenden. Eine vollständige Liste mit allen notwendigen Hilfsstoffen und den zugehörigen Produktanforderungen bzw. Freigaben sind dem Angebot beizulegen.</t>
  </si>
  <si>
    <t>Das Fassungsvermögen des Behälters für das Scheibenwaschwasser muss mindestens 15 Liter betragen. Das Volumen ist im Angebot anzugeben.</t>
  </si>
  <si>
    <t>Eine automatische Restmengenanzeige (Unterfüllung) des Scheibenwaschwassers soll als Warnleuchte oder Piktogramm auf der Instrumententafel des Fahrerarbeitsplatzes vorgesehen werden.</t>
  </si>
  <si>
    <t>Der Behälter für das Scheibenwaschwasser muss von außen vorne gut befüllbar sein.</t>
  </si>
  <si>
    <t>Druckluft</t>
  </si>
  <si>
    <t>Alle Teile der Druckluftanlage müssen schmutz- und streusalzgeschützt angeordnet sein.</t>
  </si>
  <si>
    <t>Durch eine einwandfreie Wasserabscheidung müssen Korrosions- und Frostschäden vermieden werden.</t>
  </si>
  <si>
    <t>Eine gute Zugänglichkeit zu allen Geräten ist sicherzustellen.</t>
  </si>
  <si>
    <t>Der Luftpresser muss ausreichend dimensioniert (auch für Absenkanlage mit Zwangsabsenkung/Zwangskneeling), geräuscharm und energiesparend sein.</t>
  </si>
  <si>
    <t>Die Einschaltdauer muss so gewählt werden, dass die Regeneration der Lufttrocknungsanlage gewährleistet ist. Zum Schutz der Anlage kann ein Überdruckventil am Kompressor vorgesehen werden.</t>
  </si>
  <si>
    <t>Es muss ein energieeffizienter Antrieb für den Luftpresser eingesetzt werden. Der Luftpresser ist so auszulegen, dass er nur bedarfsgerecht eingesetzt wird. Die Lösung ist im Angebot zu beschreiben.</t>
  </si>
  <si>
    <t>Beschreibung energieeffiziente Steuerung</t>
  </si>
  <si>
    <t>Die Ansaugleitung ist so ausgeführt, dass möglichst saubere und kühle Luft angesaugt wird. Die Lösung ist im Angebot zu beschreiben.</t>
  </si>
  <si>
    <t>Die Drucklufterzeugung ist in die Vorkonditionierung zu integrieren.</t>
  </si>
  <si>
    <t>Der Luftpresser ist so auszuführen, dass alle wartungs- und instandhaltungsrelevanten Kriterien optisch kontrolliert oder elektrisch sensiert werden können (z. B. Ölstand).</t>
  </si>
  <si>
    <t>Typ, Hersteller und Technologie des Luftpressers sind im Angebot anzugeben.</t>
  </si>
  <si>
    <t>Hersteller:
Technologie:</t>
  </si>
  <si>
    <t>Die regelmäßige Wartung muss ohne Ausbau des Kompressors möglich sein. Eine schnelle Demontage muss möglich sein.</t>
  </si>
  <si>
    <t>An geeigneter Stelle ist ein Einkammer-Lufttrockner anzubauen. Das System ist öl- und wasserfrei zu halten. Der Auftragnehmer beschreibt seine Lösung im Angebot.</t>
  </si>
  <si>
    <t>Typ und Ausführung des Lufttrockers sind im Angebot anzugeben.</t>
  </si>
  <si>
    <t>Typ:
Ausführung:</t>
  </si>
  <si>
    <t>Eine ausreichende Abkühlung der komprimierten Luft, vor Eintritt in den Lufttrockner, ist sicherzustellen.</t>
  </si>
  <si>
    <t>Die Druckluftbehälter sind korrosionsfest auszukleiden, die Befestigung und das Typenschild sind unterrostsicher zu gestalten.</t>
  </si>
  <si>
    <t>Die Druckbehälter müssen – soweit dies vorgeschrieben ist – über eine Typprüfung verfügen, wobei die Prüfung den geltenden gesetzlichen Vorschriften entsprechen muss.</t>
  </si>
  <si>
    <t>Druckluftbehälter sind mit handbetätigten vorzugsweise zentralen Entwässerungsmöglichkeiten zu versehen, deren Durchflussquerschnitte so zu bemessen sind, dass sie nicht durch Rost- und Schmutzteilchen verstopft werden können. Innenliegende Druckbehälter müssen eine Entwässerungsmöglichkeit unter dem Fahrzeugboden bieten.</t>
  </si>
  <si>
    <t>Auch bei Verwendung automatischer Absenkanlagen (auch „Zwangskneeling“) muss ein ausreichender Luftvorrat gewährleistet sein.</t>
  </si>
  <si>
    <t>Die Druckluftbehälter sollen mit der Zuordnung der zu versorgenden Fahrzeugeinrichtung beschriftet werden.</t>
  </si>
  <si>
    <t>Die Druckluftleitungen sind ausreichend dimensioniert, dauerhaft sicher befestigt, möglichst schmutzgeschützt, scheuerfrei zu verlegen.</t>
  </si>
  <si>
    <t>Alle Leitungen sind an den Anschlussstellen dauerhaft und gut lesbar, entsprechend der Anschlussbezeichnung (DIN ISO 6786 / 12.81), zu kennzeichnen.</t>
  </si>
  <si>
    <t>Zur Durchführung der nach § 29 StVZO (Anlage VIII) notwendigen Prüfungen ist eine ausreichende Zahl von Prüfanschlüssen vorzusehen</t>
  </si>
  <si>
    <t>Die Prüfanschlüsse sind auf der linken Fahrzeugseite im vorderen Bereich hinter einer Wartungsklappe vorzusehen.</t>
  </si>
  <si>
    <t>Die Prüfanschlüsse sollen allseitig einen Abstand von mindestens 40 mm aufweisen.</t>
  </si>
  <si>
    <t>Die Prüfanschlüsse sind mittels Piktogramme oder mit Beschriftung in deutscher Sprache dauerfest zu kennzeichnen.</t>
  </si>
  <si>
    <t>Lenkhilfe</t>
  </si>
  <si>
    <t>Siehe Kapitel 4.6</t>
  </si>
  <si>
    <t>Schmierung</t>
  </si>
  <si>
    <t>Es gelten die Vorgaben im Kapitel 4 Fahrwerk sowie die Empfehlungen der VDV Schrift 230.</t>
  </si>
  <si>
    <t>Fremdversorgung</t>
  </si>
  <si>
    <t>Ein Starten der Fahrzeuge ist bei angeschlossenen Systemen nicht möglich.</t>
  </si>
  <si>
    <t>Aus Gründen der Arbeitssicherheit ist ein Rückschlagventil möglichst nahe am Fremdanschluss einzubauen.</t>
  </si>
  <si>
    <t>Die Einspeisung der Druckluft erfolgt vor dem Druckregler der Druckluftanlage</t>
  </si>
  <si>
    <t>Der Druckluft-Auffüllanschluss ist  vorne vorzusehen. Der genaue Anschluss wird im technischen Gespräch festgelegt.</t>
  </si>
  <si>
    <t>Elektrische Anlage</t>
  </si>
  <si>
    <t>Bordnetz 24V</t>
  </si>
  <si>
    <t>Nennspannung des Bordnetzes: DC 24V.</t>
  </si>
  <si>
    <t>Alle am Bordnetz angeschlossenen elektrischen Komponenten müssen im Spannungsbereich 21,0 - 30,0 V einwandfrei funktionieren.</t>
  </si>
  <si>
    <t>Angabe von Fabrikat, Typ, Technologie der 12 V Batterien</t>
  </si>
  <si>
    <t>Fabrikat:
Typ:
Technologie:
Kapazität:</t>
  </si>
  <si>
    <t>Die Batterien werden auf Gleitschienen oder bevorzugt im Schwenkrahmen montiert, hierbei ist zu beachten, dass die Batterien vibrationsfrei und gegen selbstständiges Herausschwenken gesichert sind.</t>
  </si>
  <si>
    <t>Im Batterieraum ist ein gut zugänglicher Batterietrennschalter installiert.</t>
  </si>
  <si>
    <t>Im Batterieraum soll eine Fremdstartsteckdose (NATO-Dose)  gut zugänglich eingebaut werden.</t>
  </si>
  <si>
    <t>Der Batterieraum ist gemäß gesetzlichen Vorschriften zu belüften.</t>
  </si>
  <si>
    <t>Die Möglichkeit der Vorkonditionierung des Bordspannungsnetzes ist zu beschreiben.</t>
  </si>
  <si>
    <t>Ein Unterspannungsschutz ist vorzusehen. Bei unter 22 Volt hat mindestens eine Anzeige zu erfolgen. Komfortverbraucher sind abzuschalten, das Innenraumlicht zu dimmen.</t>
  </si>
  <si>
    <t>Generator(en)</t>
  </si>
  <si>
    <t>Siehe Kapitel 18.5</t>
  </si>
  <si>
    <t>Video-Überwachung</t>
  </si>
  <si>
    <t>Die Anforderungen an die Türen sind in Kapitel 6.3 aufgeführt und entsprechend der aufgeführten Kriterien zu erfüllen.</t>
  </si>
  <si>
    <t>Serielle Datenbussysteme</t>
  </si>
  <si>
    <t>Das Fahrzeug ist mit einer sog. On-Board-Diagnose (OBD) auszustatten. Bei dieser sollen im Fahrzeug zentral Diagnoseinformationen in Form von Messwerten oder Diagnosecode abgerufen werden können.</t>
  </si>
  <si>
    <t>Auf Grund der komplexen Vernetzung von Elektroniksystemen und Fahrzeugkomponenten per CAN-Datenbus-System ist ebenfalls eine zielgerichtete und schnelle stationäre Diagnose- und Prüfmöglichkeit sicherzustellen.</t>
  </si>
  <si>
    <t>Aufgrund der immer größer werdenden Komplexität der Fahrzeugsysteme ist das Fahrzeug auf den Einbau und den Anschluss eines Telemetriesystems (Init, Chargepoint (ehemals VriCiti), IVU Traffic Technologies, Trapeze oder vergleichbar) vorzubereiten. Hierfür sind an geeigneter Stelle die wesentlichen Fahrzeuginformationen per CAN-Bus zur Verfügung zu stellen.
Als Richtlinie der zur Verfügung zu stellenden Informationen ist die VDV 238 zu verwenden.
Darüber sollen alle wichtigen Daten zum Betrieb des Fahrzeugs, insbesondere bezogen auf das elektrische Antriebssystem, das Heiz- und Klimatisierungssystem und die Batterien für den Auftraggeber zur Verfügung gestellt werden können. Zusätzlich muss der Auftragnehmer ausführlich beschreiben, welche Betriebsdaten durch etwaige herstellereigene Systeme erfasst werden und ausgelesen werden können (z.B. Informationen zu anstehenden Wartungen oder weitere Informationen für die Buswerkstatt etc.).</t>
  </si>
  <si>
    <t>Beschreibung der zur Verfügung gestellten Signale</t>
  </si>
  <si>
    <t>Elektromagnetische Verträglichkeit (EMV)</t>
  </si>
  <si>
    <t>Es gelten die Forderungen der ECE Richtlinie R10</t>
  </si>
  <si>
    <t>Hochvolttechnik</t>
  </si>
  <si>
    <t>Siehe Kapitel 18</t>
  </si>
  <si>
    <t>Das Fahrzeug ist mit einem Einfachton-Signalhorn gemäß den gesetzlichen Bestimmungen auszustatten.</t>
  </si>
  <si>
    <t>Alle Masseleitungen sind auf Massepunkte zu legen.</t>
  </si>
  <si>
    <t>In allen Hauptkabelsträngen zu den Geräteschwerpunkten sollen mindestens 5 Reservekabel verlegt werden.</t>
  </si>
  <si>
    <t>Alle Leitungen sind mit Nummern dauerhaft zu kennzeichnen.</t>
  </si>
  <si>
    <t>Automatisierte Diagnose</t>
  </si>
  <si>
    <t>Es gelten die Anforderungen der VDV 230</t>
  </si>
  <si>
    <t>Sicherheitskonzepte für die Instandhaltung elektrischer Anlagen und Brandschutz</t>
  </si>
  <si>
    <t>Die Forderungen sind in den entsprechenden Fachkapiteln aufgeführt und entsprechend den dort gewählten Kriterien zu erfüllen.</t>
  </si>
  <si>
    <t>Life Cycle Cost (LCC), Garantien, Ausschreibungsmodalitäten</t>
  </si>
  <si>
    <t>Der Wartungs- und Instandhaltungsaufwand ist gemäß den Forderungen der Ausschreibungsunterlagen anzugeben.</t>
  </si>
  <si>
    <t>Umweltschutz</t>
  </si>
  <si>
    <t>Um unsere Umwelt nachhaltig zu entlasten, ist neben den zu beachtenden nationalen sowie internationalen Auflagen der ganzheitliche Ansatz zur Bewertung der Umweltverträglichkeit von Omnibussen unter Berücksichtigung der Subsysteme Produktion, Fahrbetrieb, Instandhaltung und Verwertung/Entsorgung entscheidend.</t>
  </si>
  <si>
    <t>Es sollen überwiegend recycelbare Materialien nach Industriestandard verwendet werden.</t>
  </si>
  <si>
    <t>Antriebsstrang/Geräusche</t>
  </si>
  <si>
    <t>Die Anforderungen an den Antriebsstrang und die Geräusche sind in Kapitel 10 aufgeführt und entsprechend der aufgeführten Kriterien zu erfüllen.</t>
  </si>
  <si>
    <t>Ausdünstungen</t>
  </si>
  <si>
    <t>Da die Qualität der Innenraumluft ein entscheidender Faktor für das gesundheitliche Wohlbefinden der Fahrzeugführer sowie Fahrgäste darstellt, ist darauf zu achten, dass für den Fahrzeuginnenraum nur Materialien verwendet werden, deren Schadstoffausdünstungen unterhalb der gesetzlichen und berufsgenossenschaftlichen Grenzwerte liegen.</t>
  </si>
  <si>
    <t>Schlecht riechende Ausdünstungen sind zu vermeiden. Bei Beanstandung im Betrieb ist vom Auftragnehmer ein Nachweis über die tatsächlich erreichten Werte zu erbringen.</t>
  </si>
  <si>
    <t>Rücknahmepflicht</t>
  </si>
  <si>
    <t>Es gelten die Vorgaben im Lastenheft Teil A.</t>
  </si>
  <si>
    <t>Werden während der Einsatzzeit Energiespeicher teilweise oder vollständig ersetzt, sind diese auf Verlangen des Auftraggebers vom Auftragnehmer kostenfrei zurückzunehmen.</t>
  </si>
  <si>
    <t>Recyclingfähigkeit</t>
  </si>
  <si>
    <t>In Anlehnung an § 1 des Kreislaufwirtschafts- und Abfallgesetzes „Förderung der Kreislaufwirtschaft zur Schonung der natürlichen Ressourcen und die Sicherung der umweltverträglichen Beseitigung von Abfällen“ soll die Recyclingfähigkeit des Gesamtfahrzeuges nach Industriestandard VDA 260 oder vergleichbar realisiert werden. Alle neu entwickelten Kunststoffteile mit einem Gewicht von mehr als 100 g sind im Hinblick auf ein späteres Recycling mit einem Code zu kennzeichnen.</t>
  </si>
  <si>
    <t>Sicherheitstechnik</t>
  </si>
  <si>
    <t>Beim Einsatz von elektrischen Komponenten mit Betriebsspannungen &gt; 60 V DC müssen die in den folgenden Punkten aufgeführten erweiterten Sicherheitsanforderungen erfüllt werden.</t>
  </si>
  <si>
    <t>Das Sicherheitskonzept muss so ausgelegt sein, dass Werkstattmitarbeiter mit Ausbildungsstand für Serienfahrzeuge gemäß BGI/DGUV-I 8686 bzw. DGUV-I 209-093 die Fahrzeuge warten und instand halten können.
Die FAQ-Liste der AG „Handlungsrahmen Elektromobilität“ der Deutschen Gesetzlichen Unfallversicherung (DGUV) ist dabei zu beachten.</t>
  </si>
  <si>
    <t>Sämtliche HV-Kabel (Spannung &gt; 60 VDC) sind in der Kabelfarbe „Orange“ auszuführen und müssen an ihren Enden zur Unterscheidung voneinander eindeutig gekennzeichnet sein. Die Verlegung von HV-Kabeln in unfallgefährdeten Bereichen ist zu vermeiden (z. B. Fahrzeugecken). Bei der Verlegung der HV-Kabel ist auf hinreichende Verlegeradien und auf Schutz vor Scheuerstellen zu achten.</t>
  </si>
  <si>
    <t>Das HV-Energiespeichersystem muss mittels gesicherter optischer und mechanischer Trennstelle (Stecker/Kupplung) mit dem Fahrzeug verbunden sein.</t>
  </si>
  <si>
    <t>Im Falle unabsichtlicher Trennung des Steckers der Energiespeicher (z. B. Hochvoltbatterie) muss eine Sicherheitsabschaltung des Hochvoltsystems vorgesehen sein.</t>
  </si>
  <si>
    <t>Alle Stecker und Kupplungen der Fahrzeug-Hochvoltanlage müssen jeweils in berührungssicherer Ausführung, gemäß ECE R100, geliefert werden. Diese Anforderung besteht ausdrücklich, wenn der Stecker von der Kupplung getrennt ist.</t>
  </si>
  <si>
    <t>Am Fahrerarbeitsplatz muss ein Not-Ausschalter mit Sicherungsring (Sicherung des HV-Systems gegen unbefugtes Wiedereinschalten mittels Vorhängeschlosses) vorhanden sein, der nur das Abschalten des HV Netzes bewirkt, das 24V Bordnetz muss aktiv bleiben.</t>
  </si>
  <si>
    <t>Alle Not-Aus-Schalter sind zu überwachen und müssen unabhängig voneinander das sichere Abschalten der HV-Anlage bewirken (zwangsöffnend-trennende Kontakte). Die Betätigung eines Not-Aus-Schalters ist bei eingeschalteter Zündung im Fahrerdisplay anzuzeigen. Bei der Ausführung der Not-Aus-Schalter sind die Maschinenrichtlinie 2006/42/EG, sowie die DIN EN ISO 13850 in aktuellster Fassung zu beachten. Weiterhin sind Maßnahmen zur Vermeidung einer „unbeabsichtigten“ Auslösung anzubringen.</t>
  </si>
  <si>
    <t>An zentraler Stelle müssen Messbuchsen zur Feststellung der Spannungsfreiheit des HV-Systems angeordnet sein. Diese müssen mittels Deckel vor Zugänglichkeit geschützt sein, jedoch ohne weitere Demontagearbeiten von darunterliegenden Schutzabdeckungen zugänglich sein. Die Messbuchsen sind berührungssicher auszuführen und für Standard-Messspitzen auszulegen, farblich zu kennzeichnen und zu bezeichnen.</t>
  </si>
  <si>
    <t>HV-Komponenten, die hinter dem Trennschütz des Energiespeichers liegen, müssen nach dem Abschalten selbstständig Spannungen &gt; 60 VDC abbauen. Der Auftragnehmer hat die Zeit für den Spannungsabbau anzugeben.</t>
  </si>
  <si>
    <t>Im Batteriefach der Bordnetzbatterie muss in schmutz- und witterungsbeständiger Form eine Rettungskarte gemäß ISO 17840  für Rettungskräfte mit mindestens folgenden Informationen vorhanden sein:
 - Hinweis auf Spannungslagen
 - Übersicht über Anordnung der HV-Komponenten
 - Übersicht der HV-Haupt-Kabelstränge
 - Gefahren des Energiespeichersystems
 - Kurzanleitung zum Spannungsfreischalten
 - Position und Art der Sicherheitseinrichtungen
 - Informationen über die Dauer des Spannungsabbaus</t>
  </si>
  <si>
    <t xml:space="preserve">Alle Hochvolt-Komponenten müssen über einen Schutzgrad von mindestens IP54 verfügen, sofern nicht bauartbedingt ein geringerer Schutzgrad ausreichend ist (z.B. luftgekühlter Dach-Bremswiderstand). Der Auftragnehmer beschreibt den jeweiligen Schutzgrad seiner HV-Komponenten. </t>
  </si>
  <si>
    <t>Beschreibung des Schutzgrades für jede HV-Komponente</t>
  </si>
  <si>
    <t>Das Energiespeichersystem muss über das Online-Fahrzeugmonitoring-System Fehlermeldungen, z.B. bei überhitzten Batteriezellen, an die Leitstelle senden können.</t>
  </si>
  <si>
    <t>Fahrleistungen</t>
  </si>
  <si>
    <t>Der Antrieb des Busses erfolgt vollständig elektrisch. Sowohl Antriebs- als auch Bremsmomente müssen ruckfrei und kontinuierlich wirken (kein Schaltgetriebe).</t>
  </si>
  <si>
    <t>Die Fahrleistung des elektrischen Antriebs muss so ausgelegt sein, dass zur Anpassung an jeweilige Last- und Beladungszustände genügend Reserven vorhanden sind. Die an anderer Stelle dieses Lastenhefts geforderten Fahrleistungen sind zu erfüllen, sofern sie als Muss Kriterium definiert sind.</t>
  </si>
  <si>
    <t>Die Fahrsteuerung ist so auszulegen, dass eine Rückwärtsfahrt nur mit deutlich reduzierter Geschwindigkeit erfolgen kann.</t>
  </si>
  <si>
    <t>Ein Fahrzeug bei aktivierter Fahrstufe darf nicht selbstständig rückwärts rollen (Rückrollsperre).</t>
  </si>
  <si>
    <t>Es sind alle Maßnahmen der Geräusch- und Gewichtsoptimierung zu ergreifen, damit auch über eine Einsatzzeit von mehreren 100.000 km die Geräuschentwicklung auf einem konstant niedrigen Niveau bleibt.</t>
  </si>
  <si>
    <t>Der Auftragnehmer hat ein Geschwindigkeits-Zeit-Diagramm für die Beschleunigung in der Ebene für einen leeren und einen vollbesetzten Bus mit dem Angebot abzugeben. Im Rahmen der Abnahme des Fahrzeugs können die Beschleunigungswerte durch den Auftraggeber überprüft werden.</t>
  </si>
  <si>
    <t>Geschwindigkeits-Zeit-Diagrammm: siehe Anlage ____</t>
  </si>
  <si>
    <t xml:space="preserve">           leer                voll     
  6%:  _____         ______       km/h
  8%:  _____         ______       km/h
10%:  _____         ______       km/h
12%:  _____         ______       km/h</t>
  </si>
  <si>
    <t>Garantierte Reichweite: _______</t>
  </si>
  <si>
    <t>Fahrmotoren</t>
  </si>
  <si>
    <t>Der Antrieb des Busses muss durch effiziente und geräuscharme Elektromotoren erfolgen. Diese sind so zu dimensionieren, dass eine hinreichende und gleichmäßige Beschleunigung und Leistung des Busses erreicht wird.</t>
  </si>
  <si>
    <t>Die Fahr- und Bremskennlinien des bzw. der Fahrmotoren sind mit dem Angebot vorzulegen.</t>
  </si>
  <si>
    <t>Fahr- und Bremskennlinie (Drehmoment bzw. Zugkraft über Fahrzeuggeschwindigkeit aufgetragen) als Anlage zum Angebot beifügen.</t>
  </si>
  <si>
    <t>Die elektrischen Fahrmotoren müssen weitgehend wartungsfrei, gut zugänglich montiert und LCC-optimiert konzipiert sein.</t>
  </si>
  <si>
    <t>Die Motoren müssen so ausgelegt sein, dass die geforderten Beschleunigungswerte des Auftraggebers in jedem Beladungszustand und bei jeder Topographie erreicht werden.</t>
  </si>
  <si>
    <t>Bei geringem Beladungszustand und/oder anspruchsloser Topographie sollen keine überhöhten Beschleunigungswerte auftreten. Der Auftragnehmer beschreibt ggf. die technische Lösung im Angebot.</t>
  </si>
  <si>
    <t>Motorlager mit gleichzeitiger Isolationsfunktion müssen so ausgeführt sein, dass der Isolationsgrad bei üblicher gebrauchsbedingter Verschmutzung (u. a. Streusalzeinsatz) sichergestellt ist.</t>
  </si>
  <si>
    <t xml:space="preserve">Die Motoren sind mit einem hohen Schutzgrad gegen das Eindringen von Wasser und Staub auszustatten. Der Auftragnehmer beschreibt seine Lösung.  </t>
  </si>
  <si>
    <t>Erläuterung Schutzgrad der Motoren</t>
  </si>
  <si>
    <t xml:space="preserve">Die Reinigung der Motoren mit einem Hochdruckreiniger soll möglich sein.  </t>
  </si>
  <si>
    <t>Die Kühlung der Motoren muss wartungsarm und flüssigkeitsgekühlt sein.</t>
  </si>
  <si>
    <t>Bei Flüssigkeitskühlung ist Korrosions- und Frostschutz für alle Leitungen gewährleistet. Der Kühler (falls vorhanden) muss sich leicht reinigen lassen.</t>
  </si>
  <si>
    <t>Die Kühlsysteme der Fahrmotoren sollen, wenn energetisch sinnvoll, in das Heizungskonzept des Fahrgastraums eingebunden sein.</t>
  </si>
  <si>
    <t>Traktionsumrichter</t>
  </si>
  <si>
    <t>Der für den Antrieb verwendete Umrichter muss sich durch Langlebigkeit, Robustheit, Überlastsicherheit und Energieeffizienz auszeichnen.</t>
  </si>
  <si>
    <t>Die Umrichter müssen flüssigkeitsgekühlt ausgeführt werden.</t>
  </si>
  <si>
    <t>Bei Flüssigkeitskühlung ist Korrosions- und Frostschutz für alle Leitungen gewährleistet.</t>
  </si>
  <si>
    <t>Die vom Umrichter und den angeschlossenen Leitungen emittierten Geräusche im für den Menschen hörbaren Bereich sind durch geschickte Wahl bzw. Steuerung der Taktfrequenzen zu minimieren. Tonale Anteile sind nicht zulässig.</t>
  </si>
  <si>
    <t>Hilfebetriebsumrichter</t>
  </si>
  <si>
    <t>Die für die Hilfsbetriebe (Drehstrom und DC 24V Bordnetz) verwendeten Umrichter müssen sich durch Langlebigkeit, Robustheit, Überlastsicherheit und Energieeffizienz auszeichnen.</t>
  </si>
  <si>
    <t>Die Versorgung des 24V Bordnetzes muss unter allen vorkommenden Zuständen stets sichergestellt sein. Eine Energiebilanz ist vorzulegen. Für zukünftige Einbauten muss mindestens eine Reserve von 10% vorhanden sein.</t>
  </si>
  <si>
    <t>Energiebilanz</t>
  </si>
  <si>
    <t>Energiespeichersystem</t>
  </si>
  <si>
    <t>Zur Speicherung der extern zugeführten oder im Fahrzeug rekuperierten Elektroenergie ist in dem Fahrzeugkonzept ein geeignetes Energiespeichersystem vorzusehen.</t>
  </si>
  <si>
    <t>Das Energiespeichersystem muss Strombedarfsspitzen sowie Rekuperationsspitzen im elektrischen HV-Zwischenkreis (zentraler Energieversorgungskreis) aussteuern können.</t>
  </si>
  <si>
    <t>Im Einsatz muss sichergestellt werden, dass Fehlerzustände und Störungen, die einen gefährlichen Zustand erzeugen können, erkannt werden und das Fahrzeug in einen sicheren Zustand (Abschalten der Energiespeicher) überführt wird. Unregelmäßigkeiten müssen im zentralen Störmeldedisplay mit Klartextfehlermeldung/Fehlernummer angezeigt werden.</t>
  </si>
  <si>
    <t>Zustandsdaten des Energiespeichers müssen für Wartung und Instandhaltung über das Diagnosesystem auslesbar sein.</t>
  </si>
  <si>
    <t>Folgende Unterlagen für das Energiespeichersystem sind mit dem Angebot zu übergeben:
 - Nennspannung
 - nutzbares Spannungsintervall
 - Energieinhalt gesamt und nutzbarer Energieinhalt
 - voraussichtliche Nutzungszeit bzw. Nutzungsumfang des
    Energiespeichersystems (Zyklenzahl, SOC-Band etc.)
 - Batterieaussonderungskriterien – minimale Kapazität,
    maximaler Innenwiderstand)
  - Gesamtmasse des Energiespeichersystems
 - Gefahrenanalyse des Energiespeichersystems und
   Integration im Notfallplan
 - Wartungs- und Instandsetzungsanweisungen, Informationen
   zur Diagnose- und Zustandsanalyse</t>
  </si>
  <si>
    <t>Informationen gemäß Anforderungsleiste als Anlage dem Angebot beifügen.</t>
  </si>
  <si>
    <t>Für den Einsatzzweck ist vom Auftragnehmer die optimale Auswahl der Batteriezellen im Hinblick auf die Fahrzeugsicherheit, Ladestrom und Spitzenstromabgabe, Batteriekapazität, Gewicht des Batteriesystems, und die LCC vorzunehmen. Die Nenn-Spannung der Batterie muss mindestens 600 V betragen.</t>
  </si>
  <si>
    <t>Nennspannung Batteriesystem: ______ V</t>
  </si>
  <si>
    <t>Für die Überwachung der Zellspannungen, -ströme und
-temperaturen, zur Ladezustandsbestimmung (State of Charge, SOC) und zur Diagnose (Fehlererkennung), muss ein Batteriemanagementsystem (BMS) vorhanden sein.</t>
  </si>
  <si>
    <t>Das Balancing der Batterie ist automatisch während des Ladens über die externe Energiezuführung sicherzustellen. Das Batteriemanagementsystem muss bei einem zusätzlich notwendigen Balancing-Bedarf einen Servicehinweis auf das Fahrerdisplay geben.</t>
  </si>
  <si>
    <t xml:space="preserve">Es ist im Angebot zu beschreiben welcher Zeitaufwand und welche Leistung pro Ladevorgang für Maßnahmen, die über den eigentlichen Ladevorgang hinaus gehen, zu berücksichtigen sind (z.B. Balancing, Vorheizen bei kalten Außentemperaturen oder sonstige Selbstwartungsvorgänge).   </t>
  </si>
  <si>
    <t>Zeitbedarf Balancing:
Zeitbedarf Vorheizen Batterie:
Beschreibung sonstige Vorgänge:</t>
  </si>
  <si>
    <t>Das ganze Batteriesystem muss so aufgebaut werden, dass im Falle eines Kurzschlusses der Versorgungsleitungen, unabhängig vom Widerstand des Kurzschlusses, die Batteriezellen keinen Schaden erleiden</t>
  </si>
  <si>
    <t>Im Fall einer potenziellen Überladung oder Tiefenentladung muss sich die Batterie selbst trennen. Dies muss über ein integriertes Leistungsschütz geschehen. Das Schütz muss zerstörungsfrei unter Nennlast schalten können.</t>
  </si>
  <si>
    <t>Zur Abschaltung des Energiespeichers muss ein allpoliges Schütz (möglichst mit Schützüberwachung mit zwangsgeführten Hilfskontakten) integriert sein, dass die Batterie sicher vom HV-Netz trennt. Die Lebensdauer des Schützes muss 100.000 lastfreie Schaltzyklen übersteigen. Ein integriertes Indikationssystem muss Aufschluss darüber geben, wann die zugelassene Anzahl an Schaltzyklen erreicht ist.</t>
  </si>
  <si>
    <t>Das Energiespeichersystem soll frühzeitig Events erkennen, die auf eine themische Reaktion einer Zelle zurückzuführen sein könnten. Die Lösung ist ggf. im Angebot zu beschreiben.</t>
  </si>
  <si>
    <t>Ggf. Beschreibung der Brand-Früherkennung:</t>
  </si>
  <si>
    <t>Bei thermischen Reaktionen innerhalb eines Energiespeicher-Gehäuses ist für eine kontrollierte Druckentlastung zu sorgen. Die Druckentlastung darf nicht in Richtung Fahrgastraum gerichtet sein. Die Lösung ist im Angebot zu beschreiben.</t>
  </si>
  <si>
    <t>Das Batteriesystem kann mit einem redundanten Isolationswächter ausgelegt sein. Dabei ist sicherzustellen, dass sich die Isolationswächter des Fahrzeugs und der Batterie und ggf. des Ladesystems nicht gegenseitig beeinträchtigen.</t>
  </si>
  <si>
    <t>Die nutzbare Batteriekapazität zum Ende der Lebensdauer der Batterie ist anzugeben und wird bewertet:
nutzbare Kapazität EOL:
Batterielebensdauer in Jahren bei 65.000 km/Jahr</t>
  </si>
  <si>
    <t>Angabe:
'nutzbare Kapazität EOL: _____  kWh
Batterielebensdauer in Jahren bei 65.000 km/Jahr: ___</t>
  </si>
  <si>
    <t>Energiemanagement</t>
  </si>
  <si>
    <t>Durch den Einsatz optimal abgestimmter elektrischer und mechanischer Komponenten sowie durch die Möglichkeit der Rekuperation muss der Gesamtenergiebedarf minimal gestaltet sein.</t>
  </si>
  <si>
    <r>
      <t xml:space="preserve">Für den Betrieb der Heizung/Klimatisierung ist der Energiebedarf für die nachfolgend genannten Außen- und Innentemperaturen in kWh/h anzugeben und mittels Datenblättern und eines Kalkulationsansatzes zu belegen. Die Abwärme der Passagiere ist hierbei </t>
    </r>
    <r>
      <rPr>
        <u/>
        <sz val="10"/>
        <color theme="1"/>
        <rFont val="Calibri"/>
        <family val="2"/>
        <scheme val="minor"/>
      </rPr>
      <t>nicht</t>
    </r>
    <r>
      <rPr>
        <sz val="10"/>
        <color theme="1"/>
        <rFont val="Calibri"/>
        <family val="2"/>
        <scheme val="minor"/>
      </rPr>
      <t xml:space="preserve"> einzurechnen.</t>
    </r>
  </si>
  <si>
    <t xml:space="preserve">Außentemp. -10°C, Innentemp. +16°C: ___ kWh/h
Außentemp.    0°C, Innentemp. +18°C: ___ kWh/h
Außentemp.+10°C, Innentemp. +18°C: ___ kWh/h
Außentemp.+30°C, Innentemp. +23°C: ___ kWh/h
</t>
  </si>
  <si>
    <t>Der Auftragnehmer beteiligt sich aktiv, ohne gesonderte Berechnung, an der Optimierung des Energieverbrauches während der Gewährleistungszeit.</t>
  </si>
  <si>
    <t>Externe Energiezuführung - Allgemeines</t>
  </si>
  <si>
    <t xml:space="preserve">Das Fahrzeug verfügt über mehrere Möglichkeiten, mit externer Energie versorgt zu werden. Es darf immer nur eine Schnittstelle gleichzeitig aktiv sein, die anderen Schnittstellen müssen spannungsfrei sein.
Die Fahrzeuge werden mit Depotladung (d.h. Ladung 1-2x pro Tag)  eingesetzt.  </t>
  </si>
  <si>
    <t>Die Ladestation nutzt den Lademodus „Mode 4“ nach IEC 61851.</t>
  </si>
  <si>
    <t>Verpolungen und Kurzschlüsse dürfen keine negativen Auswirkungen in dem Fahrzeug haben.</t>
  </si>
  <si>
    <t>Während des Ladevorgangs muss ein Fahrgastwechsel stattfinden können.</t>
  </si>
  <si>
    <t>Der Auftragnehmer hat die minimale und maximale Ladespannung sowie den maximalen Ladestrom im Angebot anzugeben. Zusätzlich ist eine Kennlinie Ladestrom über Energiespeicherzustand (SoC) einzureichen.</t>
  </si>
  <si>
    <t>min. Ladespannung: ______ V
max. Ladespannung: ______ V
max. Ladestrom: ______ A
Kennlinie:</t>
  </si>
  <si>
    <t>Die externe Energiezuführung muss zur Vorkonditionierung des Bordspannungsnetzes, der Druckluftversorgung (Versorgung Bordkompressor) und der Fahrerraum- sowie Fahrgastraumtemperatur (in Abhängigkeit der Außentemperatur und der Ausrückzeit) genutzt werden können.</t>
  </si>
  <si>
    <t>Max. Leistung für das Vorkonditionieren: _____ kW</t>
  </si>
  <si>
    <t xml:space="preserve">Die Ladung des Energiespeichers und die Vorkonditionierung muss auch bei abgezogenem Zündschlüssel (Sicherung gegen unberechtigte Benutzung) und ohne personelle Überwachung erfolgen können. </t>
  </si>
  <si>
    <t xml:space="preserve"> Das Fahrzeug muss mit einer Anfahrsperre ausgestattet sein, die ein Rollen/Fahren bei angestecktem Lade-/Vorkonditionierungssystem verhindert.</t>
  </si>
  <si>
    <t>Die Ladeschnittstellen unterstützen die "Value added Services" und erfüllt die Anforderungen der VDV-Schrift 261, Ausgabe 2020.</t>
  </si>
  <si>
    <t>Externe Energiezuführung (CCS)</t>
  </si>
  <si>
    <t>Zum Laden der Batteriebusse ist eine Ladeschnittstelle mit CCS 2.0 Standard vorzusehen. Dabei müssen die Normen IEC 62196, EN 61851 und ISO/IEC 15118 beachtet werden.</t>
  </si>
  <si>
    <t>Zur Energiezuführung mittels Plug-In-Systems ist ein Fahrzeugstecker des Typ Combo 2 vorzusehen. Der Fahrzeugstecker ist durch eine Klappe gegen äußere Einflüsse zu schützen.</t>
  </si>
  <si>
    <t>Ein Plug-In-Fahrzeugstecker (Combo 2) muss an der rechten Fahrzeugseite im Bereich zwischen Achse 1 und Tür 2 angeordnet werden.</t>
  </si>
  <si>
    <t>Der max. mögliche Ladestrom muss mindestens 200 A betragen.</t>
  </si>
  <si>
    <t>max. Ladestrom an CCS-Schnittstelle: ______ A</t>
  </si>
  <si>
    <t>Direkt neben der Ladeschnittstelle ist ein Taster zur Beendigung des Ladevorgangs (Abschaltung der Ladestation und Entriegelung des Steckers) anzuordnen.</t>
  </si>
  <si>
    <t>Externe Energiezuführung (Pantograph)</t>
  </si>
  <si>
    <t>entfällt</t>
  </si>
  <si>
    <t>Schutzwiderstand (Bremswiderstand)</t>
  </si>
  <si>
    <t>Zur Sicherung der elektrischen Hochvoltanlage ist ein Schutzwiderstand zu verwenden. Dieser muss als Anlagenschutz das System gegen Überspannungen sichern.</t>
  </si>
  <si>
    <t>Wird die Hochvolt-Anlage ausgeschaltet, soll diese möglichst über den Schutzwiderstand entladen werden, so dass die Spannung innerhalb von 10 Sekunden nach Abschalten unterhalb von 60V fällt.</t>
  </si>
  <si>
    <t xml:space="preserve"> ----- Ende -----</t>
  </si>
  <si>
    <t>VDV Schrift Nr. 230 Rahmenempfehlung für Stadt-Niederflur-Linienbusse (Ausnahme: in der Schrift ggf. definierte Garantieregelungen)</t>
  </si>
  <si>
    <t>Der Auftragnehmer muss dem Auftraggeber die notwendigen Soft- und Hardware-Komponenten für die Diagnose einschließlich Updates sowie ePortal-Zugänge für die gesamte Nutzungszeit der Busse, min. aber 20 Jahre, kostenfrei bereitstellen. 
Der Auftraggeber benutzt derzeit ein System Star Diagnosis der Firma Mercedes Benz (Xentry3). Es sind zwei Diagnose-Sets spätestens mit Auslieferung des letzten Fahrzeugs dieses Auftrages zu liefern.</t>
  </si>
  <si>
    <t>Die Fahrzeuge werden in den eigenen Werkstätten des Auftraggebers gewartet und instandgesetzt. Schulungsmaßnahmen für das Personal des Auftraggebers sind vom Auftragnehmer oder Hersteller kostenfrei durchzuführen. Die Schulungen müssen mindestens umfassen:
 - Fahrpersonal-Schulung für mind. 10 Personen: Fahrzeugtechnik, Fahrzeug sicher und energieeffizient betreiben, Ladevorgang, Vorkonditionierung, Hochvolt-Gefahren etc.
- HV-Schulung Stufe 3S für 10 Personen, Vorbildung: Stufe 2S 
- Werkstattpersonal-Schulung für mind. 10 Personen als Inhouse-Schulung in Lüdenscheid: Heizung-Lüftung-Klimaanlage, Wärmepumpe, Lenkung, Kamerasystem, Drucklufterzeugung, Türen, sonstige Kühlkreisläufe: Technik, Wartung, Fehlersuche, Instandhaltung
- Werkstattpersonal-Schulung für mind. 10 Personen als Inhouse-Schulung in Iserlohn: Heizung-Lüftung-Klimaanlage, Wärmepumpe, Lenkung, Kamerasystem, Drucklufterzeugung, Türen, sonstige Kühlkreisläufe: Technik, Wartung, Fehlersuche, Instandhaltung
Die Schulungen finden in Iserlohn und Lüdenscheid statt. Sollten Schulungen hier nicht durchführbar sein, so trägt der Auftragnehmer die Reise- und Übernachtungskosten.
Ein Beispielschulungsplan ist dem Angebot beizufügen. Weitere Schulungen sind mit verbindlichen Preisen separat anzubieten.</t>
  </si>
  <si>
    <t xml:space="preserve">Alle Verschleißteile müssen leicht auswechselbar sein. Der Auftragnehmer muss sicherstellen, dass Ersatzteile nach Auslieferung der Fahrzeuge noch mindestens 20 Jahre zeitnah lieferbar sind. </t>
  </si>
  <si>
    <t>Gesamtlänge des Fahrzeugs: &gt; 17.900 mm, &lt; 18.500 mm</t>
  </si>
  <si>
    <r>
      <t xml:space="preserve">Wendekreis: </t>
    </r>
    <r>
      <rPr>
        <sz val="10"/>
        <color theme="1"/>
        <rFont val="Calibri"/>
        <family val="2"/>
      </rPr>
      <t xml:space="preserve">≤ 23.000 </t>
    </r>
    <r>
      <rPr>
        <sz val="10"/>
        <color theme="1"/>
        <rFont val="Calibri"/>
        <family val="2"/>
        <scheme val="minor"/>
      </rPr>
      <t>mm</t>
    </r>
  </si>
  <si>
    <t>Radstand VA - MA: ca. 6.000 mm</t>
  </si>
  <si>
    <t>Radstand MA - HA: ca. 6.000 mm</t>
  </si>
  <si>
    <t>Die Auslegung des Fahrwerks muss so erfolgen, dass ein optimaler Fahrkomfort ohne übermäßige Wankbewegungen realisiert wird.</t>
  </si>
  <si>
    <t>Vorderachse mit wartungsfreier / -armer Einzelradaufhängung, mit Stabilisatoren falls für das Fahrzeugkonzept und den Fahrkomfort (vgl. 4.1.1) erforderlich.</t>
  </si>
  <si>
    <t>Spurbreite Vorderachse: _______ mm
Spurbreite Mittelachseachse: _______ mm
Spurbreite Hinterachse(n): ______ mm</t>
  </si>
  <si>
    <t>Die Betätigung erfolgt mittels eines abstufbaren, handbetätigten, Bedienelements in der Konsole links neben dem Fahrer. Eine Schnellentlüftung wird sichergestellt.</t>
  </si>
  <si>
    <t>Der Verlust von Rädern muss dauerhaft und zuverlässig verhindert werden, z.B. System Nordlock. Die Lösung ist im Angebot zu beschreiben.</t>
  </si>
  <si>
    <t>Die Benutzung der Abschleppvorrichtungen (vorne und hinten) soll ohne Abschrauben von wesentlichen Teilen möglich sein. Weitere zusätzliche technische Handlungen für einen Abschleppvorgang sollen vermieden werden.
Der Bieter erklärt mit seinem Angebot den Abschleppvorgang</t>
  </si>
  <si>
    <t>Beschreibung Abschleppvorgang:</t>
  </si>
  <si>
    <t>Tür 2 (mitte) ist als zweiflügelige, geregelte, selbstlernende, wartungsarme Außenschwenkschiebetür mit elektromotorischem Antrieb einzusetzen.</t>
  </si>
  <si>
    <t>Tür 3 (hinten) ist als zweiflügelige, geregelte, selbstlernende, wartungsarme Innenschwenktür mit elektromotorischem Antrieb einzusetzen.</t>
  </si>
  <si>
    <t>Eine mechanische Verriegelung der Türen von außen mit Vierkant und Drehknauf von innen oder eine vergleichbare elektronisch/pneumatische Sperre der Türöffnung bei Verlassen des Fahrzeugs muss möglich sein.</t>
  </si>
  <si>
    <t>Schließen der Türen:
- Die Türen 1 und 2 werden manuell durch Betätigen einer Taste am Fahrerarbeitsplatz geschlossen.
- Die Tür 3 ist mit automatischer Schließung auszuführen.</t>
  </si>
  <si>
    <t>Die Fahrzeuge sind mit 3 Türen auszustatten.</t>
  </si>
  <si>
    <t>Es ist eine dritte Sondernutzungsfläche hinter dem Drehkranz im Nachläufer vorzusehen.</t>
  </si>
  <si>
    <t>Die dritte Sondernutzungsfläche ist gegenüber der Tür 3 nach dem Drehkranz anzuordnen.</t>
  </si>
  <si>
    <t>Die Fahrerschutzscheibe ist mit geeigneten Sprechbohrungen auszuführen.</t>
  </si>
  <si>
    <t>Die momentane Ladeleistung beim Ladevorgang ist im Fahrerdisplay in kWh anzuzeigen.</t>
  </si>
  <si>
    <t>Für den digitalen Tachographen soll eine GO9 Box (Kienzle) zur Übertragung der Tachodaten geliefert und eingebaut werden.</t>
  </si>
  <si>
    <t>Das Fahrzeug ist mit allen Fahrerassistenzsystemen auszustatten, die zum Zeitpunkt der Angebotsabgabe für den Auslieferungszeitraum nach GSR-Richtline vorgeschrieben sind.</t>
  </si>
  <si>
    <t>Die Datensätze sind gemäß Vorgabe der NOW GmbH als Excel-Dateien dem Auftraggeber kostenfrei für eine Dauer von mindestens 5 Jahren ab Abnahme zur Verfügung zu stellen. Die vorgesehene Lösung ist im Angebot zu beschreiben.</t>
  </si>
  <si>
    <t>Druckluftleitungen sind in Kunststoff bzw. in thermisch beanspruchten Bereichen aus rostfreiem Material auszuführen. Die Lebensdauer sämtlicher Leitungen und deren Befestigung muss mindestens 20 Jahre betragen.</t>
  </si>
  <si>
    <t>Für die Bordnetzversorgung sind 2 wartungsfreie Batterien 12V mit einer Kapazität von ca. 200 Ah vorzusehen. Alternative Lösungen (z.B. redundante Batterien) müssen mindestens die gleiche Funktion erbringen.</t>
  </si>
  <si>
    <t>Der Auftragnehmer gibt die zu erreichende Endgeschwindigkeit bei verschiedenen Steigungen für ein leeres und voll besetztes Fahrzeug an.
Es ist für diese Betrachtung von einer langen Steigung von 3.000 m auszugehen, das Fahrzeug fährt an dieser Steigung an. Die Endgeschwindigkeit ist die Geschwindigkeit, die sich nach Absolvierung der Strecke ergibt.</t>
  </si>
  <si>
    <t>Die Maximalgeschwindigkeit des Fahrzeugs beträgt mindestens 80 km/h und ist begrenzbar.</t>
  </si>
  <si>
    <t>Änderungen im Servicebereich und in der Instandhaltung muss der Auftragnehmer dem Auftraggeber während der Nutzungsdauer von min. 20 Jahren unverzüglich schriftlich oder in Textform gem. § 126b BGB mitteilen.</t>
  </si>
  <si>
    <t>Service- und Wartungspläne, Herstellervorgaben, Bedienungsanleitungen, Werkstatthandbücher, Schaltpläne, Instandhaltungsanweisungen, Arbeitstexte und Richtzeiten sowie die Ersatzteillisten sind vom Auftragnehmer für min. 20 Jahre aktuell zu halten und dem Auftraggeber vollumfänglich kostenfrei zur Verfügung zu stellen. Dies schließt wahlweise auch einen kostenfreien Online-Zugang für min. 15 Personen ein.</t>
  </si>
  <si>
    <t>Das Fahrzeug soll mit einem Notbrems-Assistenzsystem (AEBS) ausgestattet werden.</t>
  </si>
  <si>
    <t>Die Überprüfung des Reifendrucks kann ohne Demontage von ggf. vorhandenen Radabdeckungen möglich sein.</t>
  </si>
  <si>
    <t>Es ist sicherzustellen, dass beim Ausschwenken von Bordsteinkanten bis 25 cm Höhe das Fahrzeug auch bei Nick- und Wankbewegungen nicht auf diesen aufsitzt.</t>
  </si>
  <si>
    <t>Es ist ein mehrteiliges Fahrerseitenfenster vorzusehen. Ein Teil ist feststehend, der zweite Teil als elektrisches Schiebefenster auszuführen. Um ein Beschlagen zu verhindern, sind die Teile in beheizter oder doppelverglaster Ausführung auszuführen. Die Lösung ist im Angebot zu erläutern.</t>
  </si>
  <si>
    <t>Das Fahrzeug muss über eine manuell aktivierbare Stadionschaltung verfügen, die ein fahrergesteuertes, gleichzeitiges Öffnen und Offenhalten aller Türen (einschließlich Tür 3) unter Umgehung der Schließautomatik ermöglicht.</t>
  </si>
  <si>
    <t xml:space="preserve">Das Fahrzeug muss mit Nebelscheinwerfern ausgestattet sein. </t>
  </si>
  <si>
    <t>Die Haltewunschtaster sind benutzerfreundlich, gut zugänglich und mit Brailschrift an allen senkrechten Haltestangen ca. 1.200 mm bis 1.400 mm über dem Fahrzeugboden, im Bereich der Sondernutzungsflächen und am ersten Sitz links hinter dem Fahrer 850 mm über dem Fahrzeugboden anzubringen.</t>
  </si>
  <si>
    <t>Damit Mobilitätshilfen (insbesondere Scooter) ausreichend rangieren können, sollen die Sondernutzungsflächen 1 und 2 ≥ 1500 mm groß ausgeführt werden.</t>
  </si>
  <si>
    <t>Zur Ermittlung der ein- und aussteigenden Fahrgäste ist die Vorverkabelung sowie der Einbau der Zählsensoren an allen Türen  für ein automatisches Fahrgasterfassungssystem vorzusehen.
Die Fahrgastzählsensoren müssen mittig im Deckenbereich des Einstiegs positionierbar sein, somit ist ggf. der Nothahn in geeigneter Form zu versetzen
Die Detaillierung erfolgt bei der technischen Auftragsklärung.</t>
  </si>
  <si>
    <t>Das Fahrzeug ist mit einem Licht- und Regensensor auszustatten</t>
  </si>
  <si>
    <t>Die Steuerung erfolgt vollautomatisch. Es ist die Komfort- Kennlinie in Anlehnung an VDV 236 zu realisieren.
Weitere mögliche realisierbaren Kennlinien T(außen)/T(innen) sind mit dem Angebot einzureichen.</t>
  </si>
  <si>
    <t>Bei der Fahrzeugabnahme muss eine Funktionsprüfung sämtlicher Fahrgastinformationssysteme durch den Auftraggeber erfolgen.</t>
  </si>
  <si>
    <t>Der Auftraggeber verwendet derzeit Displays der Firma Hanover Displays. Für eine einheitliche Datenversorgung sind 100% kompatible Anzeigen zu verwenden.</t>
  </si>
  <si>
    <t>Für die externe Versorgung der Fahrzeuge während der Abstellung oder Wartung und des Schleppens sind Anschlüsse für Druckluft vorzusehen.</t>
  </si>
  <si>
    <t xml:space="preserve">Es ist eine Vorverkabelung für ein Videoüberwachungssystem und eine Rückfahrkamera vorzusehen. 
Das System besteht aus insgesamt 7 Kameras und einem Monitor im Innenbereich sowie einer Rückfahrkamera. 
Die Positionen des Monitors, der Kameras und der gesamten Verkabelung werden im technischen Gespräch festgelegt. </t>
  </si>
  <si>
    <t xml:space="preserve">Am Ladestecker auf der rechten Fahrzeugseite muss ein weiterer Not-Aus-Schalter für das HV-System vorhanden sein. </t>
  </si>
  <si>
    <t xml:space="preserve">Alle Hochvolt-Komponenten sollen über einen Schutzgrad von mindestens IP65 verfügen, Ausnahmen siehe Punkt 18.1.13. </t>
  </si>
  <si>
    <t>Ein zweiter Plug-In-Fahrzeugstecker (Combo 2) muss auf der gegenüberliegenden Fahrzeugseite (linke Seite) an gleicher Position wie der erste Stecker platziert sein.</t>
  </si>
  <si>
    <t>Verbrauchswerte gemäß SORT2:_________</t>
  </si>
  <si>
    <t>Zur Betätigung der Haltestellenbremse ist ein Schalter auf der Instrumententafel vorzusehen. Aus der eingestellten Funktion des Schalters muss eindeutig erkennbar sein, ob die Haltestellenbremse betätigt ist.</t>
  </si>
  <si>
    <t>Am Fahrerarbeitsplatz ist ein elektrisch verstellbares Sonnenschutzrollo an der Frontscheibe (mindestens 2/3 Fensterbreite) vorzusehen.</t>
  </si>
  <si>
    <t>Hinter der Tür 1 ist eine hohe Zwischenwand (Glas) anzuordnen, hinter Tür 2 eine halbhohe Wand. Vor und hinter Tür 3 ist eine hohe Wand anzuordnen.</t>
  </si>
  <si>
    <t>Am Fahrerarbeitsplatz müssen  zwei Doppel-USB-Steckdose zur Ladung von mobilen Endgeräten installiert werden mit einem Strom von mind. 2A je Ausgang. USB-A und USB-C Anschluss.</t>
  </si>
  <si>
    <t>Die Lieferzeiten für Ersatzteile bei Gerippeschäden soll der Auftragnehmer für mindestens 12 Jahre ab Auslieferung des Fahrzeugs einhalten.</t>
  </si>
  <si>
    <t xml:space="preserve">Bei Verwendung von Kunststoffen im Fahrzeugbau und speziell im Innenausbau darf nicht zu unangenehmen Geräuschentwicklungen (Knistern, Quietschen, Knarren etc.) führen.
In der Kunststoffherstellung und Fahrzeugfertigung müssen hier besondere Maßstäbe an eine hochwertige Langzeitqualität ohne unangenehme Geräuschentwicklungen für mindestens 8 Jahre gesetzt werden. </t>
  </si>
  <si>
    <t>Die Räder der Vorderachse sind auszuwuchten.</t>
  </si>
  <si>
    <t>Die Niveauregulierung muss mit einem handelsüblichen Werkstatt-PC bzw. Laptop oder Diagnosegerät überprüft und parametriert werden können.</t>
  </si>
  <si>
    <t xml:space="preserve">Während einer Nutzungsdauer von 10 Jahren ist kein vorbeugender Austausch der Lenkung vorgeschrieben. </t>
  </si>
  <si>
    <t xml:space="preserve">Ein geeigneter Korrosionsschutz des Bodenrahmens innen und außen, der über eine Dauer von min. 10 Jahren die Standfestigkeit der Bauteile gewährleistet, ist vorzusehen (vorzugsweise kathodische Tauchlackierung). </t>
  </si>
  <si>
    <t>Der gesamte Aufbau ist für die Dauer von mindestens 10 Jahren, unter Einhaltung aller Wartungsvorschriften, durchrostungsfest auszuführen.</t>
  </si>
  <si>
    <t xml:space="preserve">An der linken Seitenscheibe des Fahrerplatzes ist ein Sonnenschutzrollo vorzusehen. </t>
  </si>
  <si>
    <t>Die erforderlichen Sicherheitsvorkehrungen, z. B. Offenhalten der zweiten Tür oder Aktivierung der Anfahrsperre sind zu beachten.</t>
  </si>
  <si>
    <t>Über einen Schalter am Fahrerarbeitsplatz muss die Innenbeleuchtung einschaltbar sein. Stellungen: AUS, Stufe 1, Stufe 2</t>
  </si>
  <si>
    <t xml:space="preserve">Die komplette Beklebung der Infoaufkleber, Fzg. Nummern, Firmenlogo etc. werden vom Auftraggeber geklebt. </t>
  </si>
  <si>
    <t>Es ist ein Display direkt hinter der Fahrerkabine in Fahrzeugmitte und ein Display hinter dem Gelenk zu realisieren. Die Bildschirmgröße beträgt mindestens 18 Zoll.</t>
  </si>
  <si>
    <t>Es sind mindestens 6 USB-Ladebuchsen zur Ladung von mobilen Endgeräten vorzusehen. Die genaue Klärung der Lage erfolgt im technischen Gespräch.</t>
  </si>
  <si>
    <t>Zu diesem Zweck ist zusätzlich eine Diagnose-Steckdose oder gleichwertig in dem zentralen Elektro-Fach vorzusehen, um Daten, Protokolle und Parameter auszutauschen.
Prüfmöglichkeiten sind mindestens vorzusehen für:
 - Traktionsanlage
 - Hilfsbetriebe-Umrichter
 - Elektronisches Bremssystem
 - Türsteuerung
 - Heizung-Lüftung-Klima-System
 - Fahrzeug-Elektronik
 - Niveauregulierung
 - Füllstand und Temperatur Kühlmittel-Kreisläufe
 - Reifenluftdruck
 - Bremsbeläge
 - Weg-Streckensignal</t>
  </si>
  <si>
    <t>Sämtliche Lizenz- und Supportkosten für die Online und Offline-Diagnose sind einzupreisen bzw. kostenfrei für eine Dauer von 20 Jahren anzubieten.</t>
  </si>
  <si>
    <t>Der Antriebsstrang muss den topographischen und betrieblich geforderten Verhältnissen des Auftraggebers angepasst sein.
Im Betriebsgebiet kommen Steigungen bis 16% auf einer Länge von 3 Kilometern vor, die fahrplanmäßig befahren werden. Um im innerstädtischen Verkehr gut im Individualverkehr mitzufahren, sind folgende Mindestgeschwindigkeiten mit einem vollbesetzten Fahrzeug zu garantieren:
Steigung 6%: min. 45 km/h
Steigung 10%: min. 35 km/h
Steigung 16%: min. 25 km/h</t>
  </si>
  <si>
    <t>Die Verbrauchswerte gemäß SORT sind vom Auftragnehmer anzugeben.</t>
  </si>
  <si>
    <t xml:space="preserve">Der Auftragnehmer nennt die maximal notwendige Leistung für die Vorkonditionierung für die Auslegung der Ladeinfrastruktur.
</t>
  </si>
  <si>
    <t>Der Auftragnehmer stellt zusammen mit dem Lieferanten der Ladeinfrastruktur sicher, dass eine uneingeschränkte Kompatibilität erfüllt wird.
Der Auftraggeber betreibt derzeit Ladepunkte der Firmen Siemens und SBRS.</t>
  </si>
  <si>
    <t>Die Reichweite des Fahrzeugs muss während der Garantiezeit der Traktionsbatterie mindestens 280 km betragen. Hierbei sind folgende Bedingungen zu Grunde zu legen:
 - Fahrzyklus SORT2
 - Sämtliche Hilfsbetriebe und die Heizung (inkl. Zusatzheizung) bzw. die Klimatisierung sind bei einer Außentemperatur von -10°C und +30°C in den Energieverbrauch mit einzurechnen.
Der Auftragnehmer muss die Reichweite gemäß vorstehender Definition im Angebot plausibel herleiten und hier angeben.</t>
  </si>
  <si>
    <r>
      <t xml:space="preserve">Technisches Lastenheft Busbeschaffung MVG           Ausgabe 1
</t>
    </r>
    <r>
      <rPr>
        <sz val="11"/>
        <rFont val="Calibri"/>
        <family val="2"/>
        <scheme val="minor"/>
      </rPr>
      <t>MVG Märkische Verkehrsgesellschaft GmbH
Entwurf 1  |  Datum: 09.10.2026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</si>
</sst>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rgb="FFFF0000"/>
      <name val="Calibri"/>
      <family val="2"/>
      <scheme val="minor"/>
    </font>
    <font>
      <b/>
      <sz val="11"/>
      <color theme="1"/>
      <name val="Calibri"/>
      <family val="2"/>
      <scheme val="minor"/>
    </font>
    <font>
      <b/>
      <sz val="14"/>
      <name val="Calibri"/>
      <family val="2"/>
      <scheme val="minor"/>
    </font>
    <font>
      <sz val="11"/>
      <name val="Calibri"/>
      <family val="2"/>
      <scheme val="minor"/>
    </font>
    <font>
      <b/>
      <sz val="10"/>
      <name val="Calibri"/>
      <family val="2"/>
      <scheme val="minor"/>
    </font>
    <font>
      <b/>
      <i/>
      <sz val="11"/>
      <name val="Calibri"/>
      <family val="2"/>
      <scheme val="minor"/>
    </font>
    <font>
      <b/>
      <i/>
      <sz val="11"/>
      <color theme="1"/>
      <name val="Calibri"/>
      <family val="2"/>
      <scheme val="minor"/>
    </font>
    <font>
      <b/>
      <sz val="11"/>
      <name val="Calibri"/>
      <family val="2"/>
      <scheme val="minor"/>
    </font>
    <font>
      <b/>
      <sz val="8"/>
      <name val="Calibri"/>
      <family val="2"/>
      <scheme val="minor"/>
    </font>
    <font>
      <sz val="8"/>
      <name val="Calibri"/>
      <family val="2"/>
      <scheme val="minor"/>
    </font>
    <font>
      <sz val="7"/>
      <name val="Calibri"/>
      <family val="2"/>
      <scheme val="minor"/>
    </font>
    <font>
      <sz val="10"/>
      <name val="Calibri"/>
      <family val="2"/>
      <scheme val="minor"/>
    </font>
    <font>
      <b/>
      <sz val="12"/>
      <color theme="1"/>
      <name val="Calibri"/>
      <family val="2"/>
      <scheme val="minor"/>
    </font>
    <font>
      <b/>
      <sz val="12"/>
      <name val="Calibri"/>
      <family val="2"/>
      <scheme val="minor"/>
    </font>
    <font>
      <sz val="10"/>
      <color theme="1"/>
      <name val="Calibri"/>
      <family val="2"/>
      <scheme val="minor"/>
    </font>
    <font>
      <u/>
      <sz val="10"/>
      <color theme="1"/>
      <name val="Calibri"/>
      <family val="2"/>
      <scheme val="minor"/>
    </font>
    <font>
      <sz val="10"/>
      <color theme="1"/>
      <name val="Calibri"/>
      <family val="2"/>
    </font>
    <font>
      <b/>
      <sz val="10"/>
      <color theme="1"/>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0"/>
        <bgColor indexed="64"/>
      </patternFill>
    </fill>
  </fills>
  <borders count="1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84">
    <xf numFmtId="0" fontId="0" fillId="0" borderId="0" xfId="0"/>
    <xf numFmtId="0" fontId="4" fillId="0" borderId="0" xfId="0" applyFont="1" applyAlignment="1">
      <alignment horizontal="center" vertical="top"/>
    </xf>
    <xf numFmtId="0" fontId="7" fillId="2" borderId="4" xfId="0" applyFont="1" applyFill="1" applyBorder="1" applyAlignment="1">
      <alignment horizontal="center" vertical="top" wrapText="1"/>
    </xf>
    <xf numFmtId="0" fontId="8" fillId="2" borderId="4" xfId="0" applyFont="1" applyFill="1" applyBorder="1" applyAlignment="1">
      <alignment horizontal="center" vertical="top" wrapText="1"/>
    </xf>
    <xf numFmtId="0" fontId="6" fillId="2" borderId="4" xfId="0" applyFont="1" applyFill="1" applyBorder="1" applyAlignment="1">
      <alignment horizontal="center" vertical="top" wrapText="1"/>
    </xf>
    <xf numFmtId="0" fontId="12" fillId="3" borderId="1" xfId="0" applyFont="1" applyFill="1" applyBorder="1" applyAlignment="1">
      <alignment horizontal="right" vertical="top"/>
    </xf>
    <xf numFmtId="0" fontId="12" fillId="3" borderId="2" xfId="0" quotePrefix="1" applyFont="1" applyFill="1" applyBorder="1" applyAlignment="1">
      <alignment horizontal="center" vertical="top"/>
    </xf>
    <xf numFmtId="0" fontId="12" fillId="3" borderId="2" xfId="0" applyFont="1" applyFill="1" applyBorder="1" applyAlignment="1">
      <alignment horizontal="right" vertical="top"/>
    </xf>
    <xf numFmtId="0" fontId="12" fillId="3" borderId="3" xfId="0" applyFont="1" applyFill="1" applyBorder="1" applyAlignment="1">
      <alignment horizontal="right" vertical="top"/>
    </xf>
    <xf numFmtId="0" fontId="13" fillId="3" borderId="1"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2"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14" fillId="3" borderId="3" xfId="0" applyFont="1" applyFill="1" applyBorder="1" applyAlignment="1" applyProtection="1">
      <alignment horizontal="left" vertical="top" wrapText="1"/>
      <protection locked="0"/>
    </xf>
    <xf numFmtId="0" fontId="12" fillId="0" borderId="1" xfId="0" applyFont="1" applyBorder="1" applyAlignment="1">
      <alignment horizontal="right" vertical="top"/>
    </xf>
    <xf numFmtId="0" fontId="12" fillId="0" borderId="2" xfId="0" quotePrefix="1" applyFont="1" applyBorder="1" applyAlignment="1">
      <alignment horizontal="center" vertical="top"/>
    </xf>
    <xf numFmtId="0" fontId="12" fillId="0" borderId="2" xfId="0" applyFont="1" applyBorder="1" applyAlignment="1">
      <alignment horizontal="right" vertical="top"/>
    </xf>
    <xf numFmtId="0" fontId="12" fillId="0" borderId="3" xfId="0" applyFont="1" applyBorder="1" applyAlignment="1">
      <alignment horizontal="right" vertical="top"/>
    </xf>
    <xf numFmtId="0" fontId="15" fillId="0" borderId="3" xfId="0" applyFont="1" applyBorder="1" applyAlignment="1">
      <alignment vertical="top" wrapText="1"/>
    </xf>
    <xf numFmtId="0" fontId="12" fillId="0" borderId="4" xfId="0" applyFont="1" applyBorder="1" applyAlignment="1" applyProtection="1">
      <alignment horizontal="center" vertical="top" wrapText="1"/>
      <protection locked="0"/>
    </xf>
    <xf numFmtId="0" fontId="12" fillId="0" borderId="4" xfId="0" quotePrefix="1" applyFont="1" applyBorder="1" applyAlignment="1" applyProtection="1">
      <alignment vertical="top" wrapText="1"/>
      <protection locked="0"/>
    </xf>
    <xf numFmtId="0" fontId="12" fillId="0" borderId="4" xfId="0" applyFont="1" applyBorder="1" applyAlignment="1" applyProtection="1">
      <alignment vertical="top" wrapText="1"/>
      <protection locked="0"/>
    </xf>
    <xf numFmtId="0" fontId="2" fillId="3" borderId="1" xfId="0" applyFont="1" applyFill="1" applyBorder="1" applyAlignment="1">
      <alignment horizontal="left" vertical="top" wrapText="1"/>
    </xf>
    <xf numFmtId="0" fontId="8" fillId="3" borderId="2" xfId="0" applyFont="1" applyFill="1" applyBorder="1" applyAlignment="1" applyProtection="1">
      <alignment horizontal="left" vertical="top" wrapText="1"/>
      <protection locked="0"/>
    </xf>
    <xf numFmtId="0" fontId="8" fillId="3" borderId="3" xfId="0" applyFont="1" applyFill="1" applyBorder="1" applyAlignment="1" applyProtection="1">
      <alignment horizontal="left" vertical="top" wrapText="1"/>
      <protection locked="0"/>
    </xf>
    <xf numFmtId="0" fontId="12" fillId="4" borderId="4" xfId="0" applyFont="1" applyFill="1" applyBorder="1" applyAlignment="1" applyProtection="1">
      <alignment horizontal="center" vertical="top" wrapText="1"/>
      <protection locked="0"/>
    </xf>
    <xf numFmtId="0" fontId="18" fillId="3" borderId="1" xfId="0" applyFont="1" applyFill="1" applyBorder="1" applyAlignment="1">
      <alignment horizontal="left" vertical="top" wrapText="1"/>
    </xf>
    <xf numFmtId="0" fontId="15" fillId="0" borderId="4" xfId="0" applyFont="1" applyBorder="1" applyAlignment="1">
      <alignment vertical="top" wrapText="1"/>
    </xf>
    <xf numFmtId="0" fontId="15" fillId="4" borderId="3" xfId="0" applyFont="1" applyFill="1" applyBorder="1" applyAlignment="1">
      <alignment vertical="top" wrapText="1"/>
    </xf>
    <xf numFmtId="0" fontId="12" fillId="3" borderId="5" xfId="0" applyFont="1" applyFill="1" applyBorder="1" applyAlignment="1">
      <alignment horizontal="right" vertical="top"/>
    </xf>
    <xf numFmtId="0" fontId="12" fillId="3" borderId="6" xfId="0" quotePrefix="1" applyFont="1" applyFill="1" applyBorder="1" applyAlignment="1">
      <alignment horizontal="center" vertical="top"/>
    </xf>
    <xf numFmtId="0" fontId="12" fillId="3" borderId="6" xfId="0" applyFont="1" applyFill="1" applyBorder="1" applyAlignment="1">
      <alignment horizontal="right" vertical="top"/>
    </xf>
    <xf numFmtId="0" fontId="12" fillId="3" borderId="7" xfId="0" applyFont="1" applyFill="1" applyBorder="1" applyAlignment="1">
      <alignment horizontal="right" vertical="top"/>
    </xf>
    <xf numFmtId="0" fontId="12" fillId="4" borderId="1" xfId="0" applyFont="1" applyFill="1" applyBorder="1" applyAlignment="1">
      <alignment horizontal="right" vertical="top"/>
    </xf>
    <xf numFmtId="0" fontId="12" fillId="4" borderId="2" xfId="0" quotePrefix="1" applyFont="1" applyFill="1" applyBorder="1" applyAlignment="1">
      <alignment horizontal="center" vertical="top"/>
    </xf>
    <xf numFmtId="0" fontId="12" fillId="4" borderId="2" xfId="0" applyFont="1" applyFill="1" applyBorder="1" applyAlignment="1">
      <alignment horizontal="right" vertical="top"/>
    </xf>
    <xf numFmtId="0" fontId="12" fillId="4" borderId="3" xfId="0" applyFont="1" applyFill="1" applyBorder="1" applyAlignment="1">
      <alignment horizontal="right" vertical="top"/>
    </xf>
    <xf numFmtId="0" fontId="15" fillId="0" borderId="3" xfId="0" applyFont="1" applyBorder="1" applyAlignment="1">
      <alignment horizontal="left" vertical="top" wrapText="1"/>
    </xf>
    <xf numFmtId="0" fontId="8" fillId="0" borderId="4" xfId="0" applyFont="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8" fillId="4" borderId="4" xfId="0" applyFont="1" applyFill="1" applyBorder="1" applyAlignment="1" applyProtection="1">
      <alignment horizontal="left" vertical="top" wrapText="1"/>
      <protection locked="0"/>
    </xf>
    <xf numFmtId="0" fontId="12" fillId="4" borderId="8" xfId="0" applyFont="1" applyFill="1" applyBorder="1" applyAlignment="1">
      <alignment horizontal="right" vertical="top"/>
    </xf>
    <xf numFmtId="0" fontId="12" fillId="4" borderId="9" xfId="0" quotePrefix="1" applyFont="1" applyFill="1" applyBorder="1" applyAlignment="1">
      <alignment horizontal="center" vertical="top"/>
    </xf>
    <xf numFmtId="0" fontId="12" fillId="4" borderId="4" xfId="0" applyFont="1" applyFill="1" applyBorder="1" applyAlignment="1" applyProtection="1">
      <alignment horizontal="left" vertical="top" wrapText="1"/>
      <protection locked="0"/>
    </xf>
    <xf numFmtId="0" fontId="4" fillId="0" borderId="4" xfId="0" applyFont="1" applyBorder="1" applyAlignment="1" applyProtection="1">
      <alignment vertical="top" wrapText="1"/>
      <protection locked="0"/>
    </xf>
    <xf numFmtId="0" fontId="12" fillId="0" borderId="3" xfId="0" applyFont="1" applyBorder="1" applyAlignment="1" applyProtection="1">
      <alignment vertical="top" wrapText="1"/>
      <protection locked="0"/>
    </xf>
    <xf numFmtId="0" fontId="1" fillId="0" borderId="0" xfId="0" applyFont="1" applyAlignment="1">
      <alignment horizontal="center" vertical="top"/>
    </xf>
    <xf numFmtId="0" fontId="4" fillId="4" borderId="3" xfId="0" applyFont="1" applyFill="1" applyBorder="1" applyAlignment="1" applyProtection="1">
      <alignment horizontal="left" vertical="top" wrapText="1"/>
      <protection locked="0"/>
    </xf>
    <xf numFmtId="0" fontId="15" fillId="0" borderId="2" xfId="0" applyFont="1" applyBorder="1" applyAlignment="1">
      <alignment vertical="top" wrapText="1"/>
    </xf>
    <xf numFmtId="0" fontId="15" fillId="0" borderId="4" xfId="0" applyFont="1" applyBorder="1" applyAlignment="1">
      <alignment horizontal="left" vertical="top" wrapText="1"/>
    </xf>
    <xf numFmtId="0" fontId="4" fillId="4" borderId="4" xfId="0" applyFont="1" applyFill="1" applyBorder="1" applyAlignment="1" applyProtection="1">
      <alignment horizontal="left" vertical="top" wrapText="1"/>
      <protection locked="0"/>
    </xf>
    <xf numFmtId="0" fontId="4" fillId="0" borderId="0" xfId="0" applyFont="1" applyAlignment="1" applyProtection="1">
      <alignment vertical="top"/>
      <protection locked="0"/>
    </xf>
    <xf numFmtId="0" fontId="4" fillId="0" borderId="0" xfId="0" applyFont="1" applyAlignment="1">
      <alignment horizontal="right" vertical="top"/>
    </xf>
    <xf numFmtId="0" fontId="4" fillId="0" borderId="0" xfId="0" quotePrefix="1" applyFont="1" applyAlignment="1">
      <alignment horizontal="center" vertical="top"/>
    </xf>
    <xf numFmtId="0" fontId="4" fillId="0" borderId="0" xfId="0" applyFont="1" applyAlignment="1">
      <alignment vertical="top"/>
    </xf>
    <xf numFmtId="0" fontId="0" fillId="0" borderId="0" xfId="0" applyAlignment="1">
      <alignment vertical="top" wrapText="1"/>
    </xf>
    <xf numFmtId="0" fontId="8" fillId="0" borderId="0" xfId="0" applyFont="1" applyAlignment="1">
      <alignment horizontal="center" vertical="top" wrapText="1"/>
    </xf>
    <xf numFmtId="0" fontId="4" fillId="0" borderId="0" xfId="0" applyFont="1" applyAlignment="1" applyProtection="1">
      <alignment horizontal="center" vertical="top" wrapText="1"/>
      <protection locked="0"/>
    </xf>
    <xf numFmtId="0" fontId="12" fillId="0" borderId="0" xfId="0" applyFont="1" applyAlignment="1" applyProtection="1">
      <alignment vertical="top" wrapText="1"/>
      <protection locked="0"/>
    </xf>
    <xf numFmtId="0" fontId="10" fillId="0" borderId="0" xfId="0" applyFont="1" applyAlignment="1" applyProtection="1">
      <alignment vertical="top" wrapText="1"/>
      <protection locked="0"/>
    </xf>
    <xf numFmtId="0" fontId="12" fillId="0" borderId="3" xfId="0" applyFont="1" applyBorder="1" applyAlignment="1">
      <alignment vertical="top" wrapText="1"/>
    </xf>
    <xf numFmtId="0" fontId="12" fillId="0" borderId="4" xfId="0" applyFont="1" applyBorder="1" applyAlignment="1">
      <alignment vertical="top" wrapText="1"/>
    </xf>
    <xf numFmtId="0" fontId="15" fillId="0" borderId="3" xfId="0" applyFont="1" applyFill="1" applyBorder="1" applyAlignment="1">
      <alignment vertical="top" wrapText="1"/>
    </xf>
    <xf numFmtId="0" fontId="0" fillId="0" borderId="0" xfId="0" applyAlignment="1">
      <alignment wrapText="1"/>
    </xf>
    <xf numFmtId="0" fontId="12" fillId="0" borderId="2" xfId="0" applyFont="1" applyBorder="1" applyAlignment="1" applyProtection="1">
      <alignment horizontal="center" vertical="top" wrapText="1"/>
      <protection locked="0"/>
    </xf>
    <xf numFmtId="0" fontId="0" fillId="0" borderId="0" xfId="0" applyFill="1"/>
    <xf numFmtId="0" fontId="15" fillId="0" borderId="4" xfId="0" applyFont="1" applyFill="1" applyBorder="1" applyAlignment="1">
      <alignment vertical="top" wrapText="1"/>
    </xf>
    <xf numFmtId="0" fontId="12" fillId="0" borderId="3" xfId="0" applyFont="1" applyFill="1" applyBorder="1" applyAlignment="1">
      <alignment vertical="top" wrapText="1"/>
    </xf>
    <xf numFmtId="0" fontId="15" fillId="0" borderId="4" xfId="0" applyFont="1" applyFill="1" applyBorder="1" applyAlignment="1">
      <alignment horizontal="left" vertical="top" wrapText="1"/>
    </xf>
    <xf numFmtId="0" fontId="12" fillId="0" borderId="2" xfId="0" applyFont="1" applyFill="1" applyBorder="1" applyAlignment="1">
      <alignment vertical="top" wrapText="1"/>
    </xf>
    <xf numFmtId="0" fontId="5" fillId="0" borderId="4" xfId="0" applyFont="1" applyBorder="1" applyAlignment="1" applyProtection="1">
      <alignment horizontal="center" vertical="top" wrapText="1"/>
      <protection locked="0"/>
    </xf>
    <xf numFmtId="0" fontId="5" fillId="4" borderId="4" xfId="0" applyFont="1" applyFill="1" applyBorder="1" applyAlignment="1" applyProtection="1">
      <alignment horizontal="center" vertical="top" wrapText="1"/>
      <protection locked="0"/>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5" fillId="0" borderId="2" xfId="0" applyFont="1" applyBorder="1" applyAlignment="1">
      <alignment horizontal="left" vertical="top" wrapText="1"/>
    </xf>
    <xf numFmtId="0" fontId="3" fillId="0" borderId="3" xfId="0" applyFont="1" applyBorder="1" applyAlignment="1">
      <alignment horizontal="left" vertical="top" wrapText="1"/>
    </xf>
    <xf numFmtId="0" fontId="6" fillId="2" borderId="1" xfId="0" applyFont="1" applyFill="1" applyBorder="1" applyAlignment="1">
      <alignment horizontal="center" vertical="top"/>
    </xf>
    <xf numFmtId="0" fontId="6" fillId="2" borderId="2" xfId="0" applyFont="1" applyFill="1" applyBorder="1" applyAlignment="1">
      <alignment horizontal="center" vertical="top"/>
    </xf>
    <xf numFmtId="0" fontId="6" fillId="2" borderId="3" xfId="0" applyFont="1" applyFill="1" applyBorder="1" applyAlignment="1">
      <alignment horizontal="center" vertical="top"/>
    </xf>
    <xf numFmtId="0" fontId="4" fillId="0" borderId="6" xfId="0" applyFont="1" applyBorder="1" applyAlignment="1">
      <alignment horizontal="center" vertical="top"/>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wrapText="1"/>
    </xf>
  </cellXfs>
  <cellStyles count="1">
    <cellStyle name="Standard" xfId="0" builtinId="0"/>
  </cellStyles>
  <dxfs count="58">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0"/>
  <sheetViews>
    <sheetView tabSelected="1" zoomScale="120" zoomScaleNormal="120" workbookViewId="0">
      <selection activeCell="I67" sqref="I67"/>
    </sheetView>
  </sheetViews>
  <sheetFormatPr baseColWidth="10" defaultRowHeight="15" x14ac:dyDescent="0.25"/>
  <cols>
    <col min="1" max="1" width="3" style="52" customWidth="1"/>
    <col min="2" max="2" width="1.42578125" style="1" bestFit="1" customWidth="1"/>
    <col min="3" max="3" width="3" style="54" bestFit="1" customWidth="1"/>
    <col min="4" max="4" width="0.7109375" style="1" customWidth="1"/>
    <col min="5" max="5" width="3.5703125" style="52" customWidth="1"/>
    <col min="6" max="6" width="52" style="55" customWidth="1"/>
    <col min="7" max="7" width="9.28515625" style="56" customWidth="1"/>
    <col min="8" max="8" width="7" style="57" customWidth="1"/>
    <col min="9" max="9" width="57.85546875" style="58" bestFit="1" customWidth="1"/>
    <col min="10" max="10" width="10.5703125" style="59" customWidth="1"/>
    <col min="11" max="11" width="4.7109375" style="1" bestFit="1" customWidth="1"/>
    <col min="12" max="12" width="47.140625" customWidth="1"/>
  </cols>
  <sheetData>
    <row r="1" spans="1:11" ht="51" customHeight="1" x14ac:dyDescent="0.25">
      <c r="A1" s="72" t="s">
        <v>817</v>
      </c>
      <c r="B1" s="73"/>
      <c r="C1" s="73"/>
      <c r="D1" s="73"/>
      <c r="E1" s="73"/>
      <c r="F1" s="73"/>
      <c r="G1" s="73"/>
      <c r="H1" s="73"/>
      <c r="I1" s="74"/>
      <c r="J1" s="75"/>
    </row>
    <row r="2" spans="1:11" ht="63.75" x14ac:dyDescent="0.25">
      <c r="A2" s="76" t="s">
        <v>0</v>
      </c>
      <c r="B2" s="77"/>
      <c r="C2" s="77"/>
      <c r="D2" s="77"/>
      <c r="E2" s="78"/>
      <c r="F2" s="2" t="s">
        <v>1</v>
      </c>
      <c r="G2" s="3" t="s">
        <v>2</v>
      </c>
      <c r="H2" s="4" t="s">
        <v>3</v>
      </c>
      <c r="I2" s="4" t="s">
        <v>4</v>
      </c>
      <c r="J2" s="4" t="s">
        <v>5</v>
      </c>
      <c r="K2" s="1" t="s">
        <v>6</v>
      </c>
    </row>
    <row r="3" spans="1:11" ht="15.75" x14ac:dyDescent="0.25">
      <c r="A3" s="5">
        <v>0</v>
      </c>
      <c r="B3" s="6" t="s">
        <v>7</v>
      </c>
      <c r="C3" s="7">
        <v>0</v>
      </c>
      <c r="D3" s="6" t="s">
        <v>7</v>
      </c>
      <c r="E3" s="8">
        <v>0</v>
      </c>
      <c r="F3" s="9" t="s">
        <v>8</v>
      </c>
      <c r="G3" s="10"/>
      <c r="H3" s="11"/>
      <c r="I3" s="12"/>
      <c r="J3" s="13"/>
    </row>
    <row r="4" spans="1:11" ht="165.75" x14ac:dyDescent="0.25">
      <c r="A4" s="14">
        <v>0</v>
      </c>
      <c r="B4" s="15" t="s">
        <v>7</v>
      </c>
      <c r="C4" s="16">
        <v>0</v>
      </c>
      <c r="D4" s="15" t="s">
        <v>7</v>
      </c>
      <c r="E4" s="17">
        <v>1</v>
      </c>
      <c r="F4" s="18" t="s">
        <v>9</v>
      </c>
      <c r="G4" s="70" t="s">
        <v>10</v>
      </c>
      <c r="H4" s="19"/>
      <c r="I4" s="20"/>
      <c r="J4" s="21"/>
    </row>
    <row r="5" spans="1:11" ht="89.25" x14ac:dyDescent="0.25">
      <c r="A5" s="14">
        <v>0</v>
      </c>
      <c r="B5" s="15" t="s">
        <v>7</v>
      </c>
      <c r="C5" s="16">
        <v>0</v>
      </c>
      <c r="D5" s="15" t="s">
        <v>7</v>
      </c>
      <c r="E5" s="17">
        <v>2</v>
      </c>
      <c r="F5" s="18" t="s">
        <v>11</v>
      </c>
      <c r="G5" s="70" t="s">
        <v>10</v>
      </c>
      <c r="H5" s="19"/>
      <c r="I5" s="21"/>
      <c r="J5" s="21"/>
    </row>
    <row r="6" spans="1:11" ht="89.25" x14ac:dyDescent="0.25">
      <c r="A6" s="14">
        <v>0</v>
      </c>
      <c r="B6" s="15" t="s">
        <v>7</v>
      </c>
      <c r="C6" s="16">
        <v>0</v>
      </c>
      <c r="D6" s="15" t="s">
        <v>7</v>
      </c>
      <c r="E6" s="17">
        <v>3</v>
      </c>
      <c r="F6" s="18" t="s">
        <v>12</v>
      </c>
      <c r="G6" s="70" t="s">
        <v>10</v>
      </c>
      <c r="H6" s="19"/>
      <c r="I6" s="21"/>
      <c r="J6" s="21"/>
    </row>
    <row r="7" spans="1:11" ht="15.75" x14ac:dyDescent="0.25">
      <c r="A7" s="5">
        <v>1</v>
      </c>
      <c r="B7" s="6" t="s">
        <v>7</v>
      </c>
      <c r="C7" s="7">
        <v>0</v>
      </c>
      <c r="D7" s="6" t="s">
        <v>7</v>
      </c>
      <c r="E7" s="8">
        <v>0</v>
      </c>
      <c r="F7" s="9" t="s">
        <v>13</v>
      </c>
      <c r="G7" s="11"/>
      <c r="H7" s="11"/>
      <c r="I7" s="12"/>
      <c r="J7" s="13"/>
    </row>
    <row r="8" spans="1:11" x14ac:dyDescent="0.25">
      <c r="A8" s="5">
        <v>1</v>
      </c>
      <c r="B8" s="6" t="s">
        <v>7</v>
      </c>
      <c r="C8" s="7">
        <v>1</v>
      </c>
      <c r="D8" s="6" t="s">
        <v>7</v>
      </c>
      <c r="E8" s="8">
        <v>0</v>
      </c>
      <c r="F8" s="22" t="s">
        <v>14</v>
      </c>
      <c r="G8" s="23"/>
      <c r="H8" s="23"/>
      <c r="I8" s="12"/>
      <c r="J8" s="24"/>
    </row>
    <row r="9" spans="1:11" ht="38.25" x14ac:dyDescent="0.25">
      <c r="A9" s="14">
        <v>1</v>
      </c>
      <c r="B9" s="15" t="s">
        <v>7</v>
      </c>
      <c r="C9" s="16">
        <v>1</v>
      </c>
      <c r="D9" s="15" t="s">
        <v>7</v>
      </c>
      <c r="E9" s="17">
        <v>1</v>
      </c>
      <c r="F9" s="18" t="s">
        <v>15</v>
      </c>
      <c r="G9" s="70" t="s">
        <v>10</v>
      </c>
      <c r="H9" s="19"/>
      <c r="I9" s="21"/>
      <c r="J9" s="21"/>
    </row>
    <row r="10" spans="1:11" ht="38.25" x14ac:dyDescent="0.25">
      <c r="A10" s="14">
        <v>1</v>
      </c>
      <c r="B10" s="15" t="s">
        <v>7</v>
      </c>
      <c r="C10" s="16">
        <v>1</v>
      </c>
      <c r="D10" s="15" t="s">
        <v>7</v>
      </c>
      <c r="E10" s="17">
        <f>E9+1</f>
        <v>2</v>
      </c>
      <c r="F10" s="18" t="s">
        <v>16</v>
      </c>
      <c r="G10" s="70" t="s">
        <v>17</v>
      </c>
      <c r="H10" s="19"/>
      <c r="I10" s="21"/>
      <c r="J10" s="21"/>
    </row>
    <row r="11" spans="1:11" ht="38.25" x14ac:dyDescent="0.25">
      <c r="A11" s="14">
        <v>1</v>
      </c>
      <c r="B11" s="15" t="s">
        <v>7</v>
      </c>
      <c r="C11" s="16">
        <v>1</v>
      </c>
      <c r="D11" s="15" t="s">
        <v>7</v>
      </c>
      <c r="E11" s="17">
        <f t="shared" ref="E11:E22" si="0">E10+1</f>
        <v>3</v>
      </c>
      <c r="F11" s="60" t="s">
        <v>741</v>
      </c>
      <c r="G11" s="70" t="s">
        <v>17</v>
      </c>
      <c r="H11" s="19"/>
      <c r="I11" s="21"/>
      <c r="J11" s="21"/>
    </row>
    <row r="12" spans="1:11" ht="25.5" x14ac:dyDescent="0.25">
      <c r="A12" s="14">
        <v>1</v>
      </c>
      <c r="B12" s="15" t="s">
        <v>7</v>
      </c>
      <c r="C12" s="16">
        <v>1</v>
      </c>
      <c r="D12" s="15" t="s">
        <v>7</v>
      </c>
      <c r="E12" s="17">
        <f t="shared" si="0"/>
        <v>4</v>
      </c>
      <c r="F12" s="18" t="s">
        <v>18</v>
      </c>
      <c r="G12" s="70" t="s">
        <v>17</v>
      </c>
      <c r="H12" s="19"/>
      <c r="I12" s="21"/>
      <c r="J12" s="21"/>
    </row>
    <row r="13" spans="1:11" x14ac:dyDescent="0.25">
      <c r="A13" s="14">
        <v>1</v>
      </c>
      <c r="B13" s="15" t="s">
        <v>7</v>
      </c>
      <c r="C13" s="16">
        <v>1</v>
      </c>
      <c r="D13" s="15" t="s">
        <v>7</v>
      </c>
      <c r="E13" s="17">
        <f t="shared" si="0"/>
        <v>5</v>
      </c>
      <c r="F13" s="18" t="s">
        <v>19</v>
      </c>
      <c r="G13" s="70" t="s">
        <v>17</v>
      </c>
      <c r="H13" s="19"/>
      <c r="I13" s="21"/>
      <c r="J13" s="21"/>
    </row>
    <row r="14" spans="1:11" ht="51" x14ac:dyDescent="0.25">
      <c r="A14" s="14">
        <v>1</v>
      </c>
      <c r="B14" s="15" t="s">
        <v>7</v>
      </c>
      <c r="C14" s="16">
        <v>1</v>
      </c>
      <c r="D14" s="15" t="s">
        <v>7</v>
      </c>
      <c r="E14" s="17">
        <f t="shared" si="0"/>
        <v>6</v>
      </c>
      <c r="F14" s="18" t="s">
        <v>20</v>
      </c>
      <c r="G14" s="70" t="s">
        <v>17</v>
      </c>
      <c r="H14" s="19"/>
      <c r="I14" s="21"/>
      <c r="J14" s="21"/>
    </row>
    <row r="15" spans="1:11" x14ac:dyDescent="0.25">
      <c r="A15" s="14">
        <v>1</v>
      </c>
      <c r="B15" s="15" t="s">
        <v>7</v>
      </c>
      <c r="C15" s="16">
        <v>1</v>
      </c>
      <c r="D15" s="15" t="s">
        <v>7</v>
      </c>
      <c r="E15" s="17">
        <f t="shared" si="0"/>
        <v>7</v>
      </c>
      <c r="F15" s="18" t="s">
        <v>21</v>
      </c>
      <c r="G15" s="70" t="s">
        <v>17</v>
      </c>
      <c r="H15" s="19"/>
      <c r="I15" s="21"/>
      <c r="J15" s="21"/>
    </row>
    <row r="16" spans="1:11" ht="25.5" x14ac:dyDescent="0.25">
      <c r="A16" s="14">
        <v>1</v>
      </c>
      <c r="B16" s="15" t="s">
        <v>7</v>
      </c>
      <c r="C16" s="16">
        <v>1</v>
      </c>
      <c r="D16" s="15" t="s">
        <v>7</v>
      </c>
      <c r="E16" s="17">
        <f t="shared" si="0"/>
        <v>8</v>
      </c>
      <c r="F16" s="18" t="s">
        <v>22</v>
      </c>
      <c r="G16" s="70" t="s">
        <v>17</v>
      </c>
      <c r="H16" s="19"/>
      <c r="I16" s="21"/>
      <c r="J16" s="21"/>
    </row>
    <row r="17" spans="1:10" ht="25.5" x14ac:dyDescent="0.25">
      <c r="A17" s="14">
        <v>1</v>
      </c>
      <c r="B17" s="15" t="s">
        <v>7</v>
      </c>
      <c r="C17" s="16">
        <v>1</v>
      </c>
      <c r="D17" s="15" t="s">
        <v>7</v>
      </c>
      <c r="E17" s="17">
        <f t="shared" si="0"/>
        <v>9</v>
      </c>
      <c r="F17" s="18" t="s">
        <v>23</v>
      </c>
      <c r="G17" s="70" t="s">
        <v>17</v>
      </c>
      <c r="H17" s="19"/>
      <c r="I17" s="21"/>
      <c r="J17" s="21"/>
    </row>
    <row r="18" spans="1:10" ht="38.25" x14ac:dyDescent="0.25">
      <c r="A18" s="14">
        <v>1</v>
      </c>
      <c r="B18" s="15" t="s">
        <v>7</v>
      </c>
      <c r="C18" s="16">
        <v>1</v>
      </c>
      <c r="D18" s="15" t="s">
        <v>7</v>
      </c>
      <c r="E18" s="17">
        <f t="shared" si="0"/>
        <v>10</v>
      </c>
      <c r="F18" s="18" t="s">
        <v>24</v>
      </c>
      <c r="G18" s="70" t="s">
        <v>17</v>
      </c>
      <c r="H18" s="19"/>
      <c r="I18" s="21"/>
      <c r="J18" s="21"/>
    </row>
    <row r="19" spans="1:10" ht="38.25" x14ac:dyDescent="0.25">
      <c r="A19" s="14">
        <v>1</v>
      </c>
      <c r="B19" s="15" t="s">
        <v>7</v>
      </c>
      <c r="C19" s="16">
        <v>1</v>
      </c>
      <c r="D19" s="15" t="s">
        <v>7</v>
      </c>
      <c r="E19" s="17">
        <f t="shared" si="0"/>
        <v>11</v>
      </c>
      <c r="F19" s="18" t="s">
        <v>25</v>
      </c>
      <c r="G19" s="70" t="s">
        <v>17</v>
      </c>
      <c r="H19" s="19"/>
      <c r="I19" s="21"/>
      <c r="J19" s="21"/>
    </row>
    <row r="20" spans="1:10" ht="51" x14ac:dyDescent="0.25">
      <c r="A20" s="14">
        <v>1</v>
      </c>
      <c r="B20" s="15" t="s">
        <v>7</v>
      </c>
      <c r="C20" s="16">
        <v>1</v>
      </c>
      <c r="D20" s="15" t="s">
        <v>7</v>
      </c>
      <c r="E20" s="17">
        <f t="shared" si="0"/>
        <v>12</v>
      </c>
      <c r="F20" s="18" t="s">
        <v>26</v>
      </c>
      <c r="G20" s="70" t="s">
        <v>17</v>
      </c>
      <c r="H20" s="19"/>
      <c r="I20" s="21"/>
      <c r="J20" s="21"/>
    </row>
    <row r="21" spans="1:10" ht="63.75" x14ac:dyDescent="0.25">
      <c r="A21" s="14">
        <v>1</v>
      </c>
      <c r="B21" s="15" t="s">
        <v>7</v>
      </c>
      <c r="C21" s="16">
        <v>1</v>
      </c>
      <c r="D21" s="15" t="s">
        <v>7</v>
      </c>
      <c r="E21" s="17">
        <f t="shared" si="0"/>
        <v>13</v>
      </c>
      <c r="F21" s="18" t="s">
        <v>27</v>
      </c>
      <c r="G21" s="70" t="s">
        <v>17</v>
      </c>
      <c r="H21" s="19"/>
      <c r="I21" s="21"/>
      <c r="J21" s="21"/>
    </row>
    <row r="22" spans="1:10" ht="38.25" x14ac:dyDescent="0.25">
      <c r="A22" s="14">
        <v>1</v>
      </c>
      <c r="B22" s="15" t="s">
        <v>7</v>
      </c>
      <c r="C22" s="16">
        <v>1</v>
      </c>
      <c r="D22" s="15" t="s">
        <v>7</v>
      </c>
      <c r="E22" s="17">
        <f t="shared" si="0"/>
        <v>14</v>
      </c>
      <c r="F22" s="18" t="s">
        <v>28</v>
      </c>
      <c r="G22" s="70" t="s">
        <v>17</v>
      </c>
      <c r="H22" s="19"/>
      <c r="I22" s="21"/>
      <c r="J22" s="21"/>
    </row>
    <row r="23" spans="1:10" x14ac:dyDescent="0.25">
      <c r="A23" s="5">
        <v>1</v>
      </c>
      <c r="B23" s="6" t="s">
        <v>7</v>
      </c>
      <c r="C23" s="7">
        <v>2</v>
      </c>
      <c r="D23" s="6" t="s">
        <v>7</v>
      </c>
      <c r="E23" s="8">
        <v>0</v>
      </c>
      <c r="F23" s="22" t="s">
        <v>29</v>
      </c>
      <c r="G23" s="23"/>
      <c r="H23" s="23"/>
      <c r="I23" s="12"/>
      <c r="J23" s="24"/>
    </row>
    <row r="24" spans="1:10" ht="76.5" x14ac:dyDescent="0.25">
      <c r="A24" s="14">
        <v>1</v>
      </c>
      <c r="B24" s="15" t="s">
        <v>7</v>
      </c>
      <c r="C24" s="16">
        <v>2</v>
      </c>
      <c r="D24" s="15" t="s">
        <v>7</v>
      </c>
      <c r="E24" s="17">
        <v>1</v>
      </c>
      <c r="F24" s="18" t="s">
        <v>30</v>
      </c>
      <c r="G24" s="70" t="s">
        <v>17</v>
      </c>
      <c r="H24" s="19"/>
      <c r="I24" s="21"/>
      <c r="J24" s="21"/>
    </row>
    <row r="25" spans="1:10" ht="229.5" x14ac:dyDescent="0.25">
      <c r="A25" s="14">
        <v>1</v>
      </c>
      <c r="B25" s="15" t="s">
        <v>7</v>
      </c>
      <c r="C25" s="16">
        <v>2</v>
      </c>
      <c r="D25" s="15" t="s">
        <v>7</v>
      </c>
      <c r="E25" s="17">
        <v>2</v>
      </c>
      <c r="F25" s="18" t="s">
        <v>31</v>
      </c>
      <c r="G25" s="70" t="s">
        <v>17</v>
      </c>
      <c r="H25" s="19"/>
      <c r="I25" s="21"/>
      <c r="J25" s="21"/>
    </row>
    <row r="26" spans="1:10" ht="318.75" x14ac:dyDescent="0.25">
      <c r="A26" s="14">
        <v>1</v>
      </c>
      <c r="B26" s="15" t="s">
        <v>7</v>
      </c>
      <c r="C26" s="16">
        <v>2</v>
      </c>
      <c r="D26" s="15" t="s">
        <v>7</v>
      </c>
      <c r="E26" s="17">
        <v>2</v>
      </c>
      <c r="F26" s="18" t="s">
        <v>32</v>
      </c>
      <c r="G26" s="70" t="s">
        <v>17</v>
      </c>
      <c r="H26" s="19"/>
      <c r="I26" s="21"/>
      <c r="J26" s="21"/>
    </row>
    <row r="27" spans="1:10" ht="51" x14ac:dyDescent="0.25">
      <c r="A27" s="14">
        <v>1</v>
      </c>
      <c r="B27" s="15" t="s">
        <v>7</v>
      </c>
      <c r="C27" s="16">
        <v>2</v>
      </c>
      <c r="D27" s="15" t="s">
        <v>7</v>
      </c>
      <c r="E27" s="17">
        <v>3</v>
      </c>
      <c r="F27" s="18" t="s">
        <v>33</v>
      </c>
      <c r="G27" s="70" t="s">
        <v>34</v>
      </c>
      <c r="H27" s="19"/>
      <c r="I27" s="21"/>
      <c r="J27" s="21"/>
    </row>
    <row r="28" spans="1:10" ht="51" x14ac:dyDescent="0.25">
      <c r="A28" s="14">
        <v>1</v>
      </c>
      <c r="B28" s="15" t="s">
        <v>7</v>
      </c>
      <c r="C28" s="16">
        <v>2</v>
      </c>
      <c r="D28" s="15" t="s">
        <v>7</v>
      </c>
      <c r="E28" s="17">
        <v>4</v>
      </c>
      <c r="F28" s="62" t="s">
        <v>772</v>
      </c>
      <c r="G28" s="70" t="s">
        <v>17</v>
      </c>
      <c r="H28" s="19"/>
      <c r="I28" s="21"/>
      <c r="J28" s="21"/>
    </row>
    <row r="29" spans="1:10" ht="102" x14ac:dyDescent="0.25">
      <c r="A29" s="14">
        <v>1</v>
      </c>
      <c r="B29" s="15" t="s">
        <v>7</v>
      </c>
      <c r="C29" s="16">
        <v>2</v>
      </c>
      <c r="D29" s="15" t="s">
        <v>7</v>
      </c>
      <c r="E29" s="17">
        <v>5</v>
      </c>
      <c r="F29" s="60" t="s">
        <v>773</v>
      </c>
      <c r="G29" s="70" t="s">
        <v>17</v>
      </c>
      <c r="H29" s="19"/>
      <c r="I29" s="21"/>
      <c r="J29" s="21"/>
    </row>
    <row r="30" spans="1:10" x14ac:dyDescent="0.25">
      <c r="A30" s="5">
        <v>1</v>
      </c>
      <c r="B30" s="6" t="s">
        <v>7</v>
      </c>
      <c r="C30" s="7">
        <v>3</v>
      </c>
      <c r="D30" s="6" t="s">
        <v>7</v>
      </c>
      <c r="E30" s="8">
        <v>0</v>
      </c>
      <c r="F30" s="22" t="s">
        <v>35</v>
      </c>
      <c r="G30" s="23"/>
      <c r="H30" s="23"/>
      <c r="I30" s="12"/>
      <c r="J30" s="24"/>
    </row>
    <row r="31" spans="1:10" ht="38.25" x14ac:dyDescent="0.25">
      <c r="A31" s="14">
        <v>1</v>
      </c>
      <c r="B31" s="15" t="s">
        <v>7</v>
      </c>
      <c r="C31" s="16">
        <v>3</v>
      </c>
      <c r="D31" s="15" t="s">
        <v>7</v>
      </c>
      <c r="E31" s="17">
        <v>1</v>
      </c>
      <c r="F31" s="18" t="s">
        <v>36</v>
      </c>
      <c r="G31" s="70" t="s">
        <v>17</v>
      </c>
      <c r="H31" s="19"/>
      <c r="I31" s="21"/>
      <c r="J31" s="21"/>
    </row>
    <row r="32" spans="1:10" ht="89.25" x14ac:dyDescent="0.25">
      <c r="A32" s="14">
        <v>1</v>
      </c>
      <c r="B32" s="15" t="s">
        <v>7</v>
      </c>
      <c r="C32" s="16">
        <v>3</v>
      </c>
      <c r="D32" s="15" t="s">
        <v>7</v>
      </c>
      <c r="E32" s="17">
        <v>2</v>
      </c>
      <c r="F32" s="18" t="s">
        <v>37</v>
      </c>
      <c r="G32" s="70" t="s">
        <v>17</v>
      </c>
      <c r="H32" s="19"/>
      <c r="I32" s="21" t="s">
        <v>38</v>
      </c>
      <c r="J32" s="21"/>
    </row>
    <row r="33" spans="1:14" ht="102" x14ac:dyDescent="0.25">
      <c r="A33" s="14">
        <v>1</v>
      </c>
      <c r="B33" s="15" t="s">
        <v>7</v>
      </c>
      <c r="C33" s="16">
        <v>3</v>
      </c>
      <c r="D33" s="15" t="s">
        <v>7</v>
      </c>
      <c r="E33" s="17">
        <v>3</v>
      </c>
      <c r="F33" s="18" t="s">
        <v>39</v>
      </c>
      <c r="G33" s="70" t="s">
        <v>17</v>
      </c>
      <c r="H33" s="19"/>
      <c r="I33" s="21" t="s">
        <v>40</v>
      </c>
      <c r="J33" s="21"/>
    </row>
    <row r="34" spans="1:14" ht="114.75" x14ac:dyDescent="0.25">
      <c r="A34" s="14">
        <v>1</v>
      </c>
      <c r="B34" s="15" t="s">
        <v>7</v>
      </c>
      <c r="C34" s="16">
        <v>3</v>
      </c>
      <c r="D34" s="15" t="s">
        <v>7</v>
      </c>
      <c r="E34" s="17">
        <v>4</v>
      </c>
      <c r="F34" s="18" t="s">
        <v>742</v>
      </c>
      <c r="G34" s="70" t="s">
        <v>17</v>
      </c>
      <c r="H34" s="19"/>
      <c r="I34" s="20"/>
      <c r="J34" s="21"/>
    </row>
    <row r="35" spans="1:14" ht="306" x14ac:dyDescent="0.25">
      <c r="A35" s="14">
        <v>1</v>
      </c>
      <c r="B35" s="15" t="s">
        <v>7</v>
      </c>
      <c r="C35" s="16">
        <v>3</v>
      </c>
      <c r="D35" s="15" t="s">
        <v>7</v>
      </c>
      <c r="E35" s="17">
        <v>5</v>
      </c>
      <c r="F35" s="60" t="s">
        <v>743</v>
      </c>
      <c r="G35" s="70" t="s">
        <v>17</v>
      </c>
      <c r="H35" s="19"/>
      <c r="I35" s="21" t="s">
        <v>41</v>
      </c>
      <c r="J35" s="21"/>
    </row>
    <row r="36" spans="1:14" x14ac:dyDescent="0.25">
      <c r="A36" s="5">
        <v>1</v>
      </c>
      <c r="B36" s="6" t="s">
        <v>7</v>
      </c>
      <c r="C36" s="7">
        <v>4</v>
      </c>
      <c r="D36" s="6" t="s">
        <v>7</v>
      </c>
      <c r="E36" s="8">
        <v>0</v>
      </c>
      <c r="F36" s="22" t="s">
        <v>42</v>
      </c>
      <c r="G36" s="23"/>
      <c r="H36" s="23"/>
      <c r="I36" s="12"/>
      <c r="J36" s="24"/>
    </row>
    <row r="37" spans="1:14" ht="38.25" x14ac:dyDescent="0.25">
      <c r="A37" s="14">
        <v>1</v>
      </c>
      <c r="B37" s="15" t="s">
        <v>7</v>
      </c>
      <c r="C37" s="16">
        <v>4</v>
      </c>
      <c r="D37" s="15" t="s">
        <v>7</v>
      </c>
      <c r="E37" s="17">
        <v>1</v>
      </c>
      <c r="F37" s="18" t="s">
        <v>43</v>
      </c>
      <c r="G37" s="70" t="s">
        <v>17</v>
      </c>
      <c r="H37" s="19"/>
      <c r="I37" s="21"/>
      <c r="J37" s="21"/>
    </row>
    <row r="38" spans="1:14" ht="25.5" x14ac:dyDescent="0.25">
      <c r="A38" s="14">
        <v>1</v>
      </c>
      <c r="B38" s="15" t="s">
        <v>7</v>
      </c>
      <c r="C38" s="16">
        <v>4</v>
      </c>
      <c r="D38" s="15" t="s">
        <v>7</v>
      </c>
      <c r="E38" s="17">
        <v>2</v>
      </c>
      <c r="F38" s="18" t="s">
        <v>44</v>
      </c>
      <c r="G38" s="71" t="s">
        <v>10</v>
      </c>
      <c r="H38" s="25"/>
      <c r="I38" s="20"/>
      <c r="J38" s="21"/>
    </row>
    <row r="39" spans="1:14" x14ac:dyDescent="0.25">
      <c r="A39" s="5">
        <v>1</v>
      </c>
      <c r="B39" s="6" t="s">
        <v>7</v>
      </c>
      <c r="C39" s="7">
        <v>5</v>
      </c>
      <c r="D39" s="6" t="s">
        <v>7</v>
      </c>
      <c r="E39" s="8">
        <v>0</v>
      </c>
      <c r="F39" s="22" t="s">
        <v>45</v>
      </c>
      <c r="G39" s="23"/>
      <c r="H39" s="23"/>
      <c r="I39" s="12"/>
      <c r="J39" s="24"/>
    </row>
    <row r="40" spans="1:14" ht="38.25" x14ac:dyDescent="0.25">
      <c r="A40" s="14">
        <v>1</v>
      </c>
      <c r="B40" s="15" t="s">
        <v>7</v>
      </c>
      <c r="C40" s="16">
        <v>5</v>
      </c>
      <c r="D40" s="15" t="s">
        <v>7</v>
      </c>
      <c r="E40" s="17">
        <v>1</v>
      </c>
      <c r="F40" s="18" t="s">
        <v>46</v>
      </c>
      <c r="G40" s="70" t="s">
        <v>17</v>
      </c>
      <c r="H40" s="19"/>
      <c r="I40" s="21"/>
      <c r="J40" s="21"/>
    </row>
    <row r="41" spans="1:14" ht="76.5" x14ac:dyDescent="0.25">
      <c r="A41" s="14">
        <v>1</v>
      </c>
      <c r="B41" s="15" t="s">
        <v>7</v>
      </c>
      <c r="C41" s="16">
        <v>5</v>
      </c>
      <c r="D41" s="15" t="s">
        <v>7</v>
      </c>
      <c r="E41" s="17">
        <v>2</v>
      </c>
      <c r="F41" s="18" t="s">
        <v>47</v>
      </c>
      <c r="G41" s="70" t="s">
        <v>17</v>
      </c>
      <c r="H41" s="19"/>
      <c r="I41" s="21" t="s">
        <v>48</v>
      </c>
      <c r="J41" s="21"/>
    </row>
    <row r="42" spans="1:14" ht="51" x14ac:dyDescent="0.25">
      <c r="A42" s="14">
        <v>1</v>
      </c>
      <c r="B42" s="15" t="s">
        <v>7</v>
      </c>
      <c r="C42" s="16">
        <v>5</v>
      </c>
      <c r="D42" s="15" t="s">
        <v>7</v>
      </c>
      <c r="E42" s="17">
        <v>3</v>
      </c>
      <c r="F42" s="18" t="s">
        <v>49</v>
      </c>
      <c r="G42" s="70" t="s">
        <v>17</v>
      </c>
      <c r="H42" s="19"/>
      <c r="I42" s="21"/>
      <c r="J42" s="21"/>
    </row>
    <row r="43" spans="1:14" ht="38.25" x14ac:dyDescent="0.25">
      <c r="A43" s="14">
        <v>1</v>
      </c>
      <c r="B43" s="15" t="s">
        <v>7</v>
      </c>
      <c r="C43" s="16">
        <v>5</v>
      </c>
      <c r="D43" s="15" t="s">
        <v>7</v>
      </c>
      <c r="E43" s="17">
        <v>4</v>
      </c>
      <c r="F43" s="18" t="s">
        <v>50</v>
      </c>
      <c r="G43" s="70" t="s">
        <v>17</v>
      </c>
      <c r="H43" s="19"/>
      <c r="I43" s="21"/>
      <c r="J43" s="21"/>
    </row>
    <row r="44" spans="1:14" ht="25.5" x14ac:dyDescent="0.25">
      <c r="A44" s="14">
        <v>1</v>
      </c>
      <c r="B44" s="15" t="s">
        <v>7</v>
      </c>
      <c r="C44" s="16">
        <v>5</v>
      </c>
      <c r="D44" s="15" t="s">
        <v>7</v>
      </c>
      <c r="E44" s="17">
        <v>5</v>
      </c>
      <c r="F44" s="18" t="s">
        <v>51</v>
      </c>
      <c r="G44" s="70" t="s">
        <v>17</v>
      </c>
      <c r="H44" s="19"/>
      <c r="I44" s="21"/>
      <c r="J44" s="21"/>
    </row>
    <row r="45" spans="1:14" x14ac:dyDescent="0.25">
      <c r="A45" s="5">
        <v>1</v>
      </c>
      <c r="B45" s="6" t="s">
        <v>7</v>
      </c>
      <c r="C45" s="7">
        <v>6</v>
      </c>
      <c r="D45" s="6" t="s">
        <v>7</v>
      </c>
      <c r="E45" s="8">
        <v>0</v>
      </c>
      <c r="F45" s="22" t="s">
        <v>52</v>
      </c>
      <c r="G45" s="23"/>
      <c r="H45" s="23"/>
      <c r="I45" s="12"/>
      <c r="J45" s="24"/>
    </row>
    <row r="46" spans="1:14" ht="118.15" customHeight="1" x14ac:dyDescent="0.25">
      <c r="A46" s="14">
        <v>1</v>
      </c>
      <c r="B46" s="15" t="s">
        <v>7</v>
      </c>
      <c r="C46" s="16">
        <v>6</v>
      </c>
      <c r="D46" s="15" t="s">
        <v>7</v>
      </c>
      <c r="E46" s="17">
        <v>1</v>
      </c>
      <c r="F46" s="62" t="s">
        <v>53</v>
      </c>
      <c r="G46" s="70" t="s">
        <v>17</v>
      </c>
      <c r="H46" s="19"/>
      <c r="I46" s="21" t="s">
        <v>54</v>
      </c>
      <c r="J46" s="21"/>
      <c r="L46" s="80"/>
      <c r="M46" s="81"/>
      <c r="N46" s="81"/>
    </row>
    <row r="47" spans="1:14" ht="51" x14ac:dyDescent="0.25">
      <c r="A47" s="14">
        <v>1</v>
      </c>
      <c r="B47" s="15" t="s">
        <v>7</v>
      </c>
      <c r="C47" s="16">
        <v>6</v>
      </c>
      <c r="D47" s="15" t="s">
        <v>7</v>
      </c>
      <c r="E47" s="17">
        <f>E46+1</f>
        <v>2</v>
      </c>
      <c r="F47" s="18" t="s">
        <v>744</v>
      </c>
      <c r="G47" s="70" t="s">
        <v>17</v>
      </c>
      <c r="H47" s="19"/>
      <c r="I47" s="21"/>
      <c r="J47" s="21"/>
      <c r="L47" s="82"/>
      <c r="M47" s="82"/>
      <c r="N47" s="82"/>
    </row>
    <row r="48" spans="1:14" ht="25.5" x14ac:dyDescent="0.25">
      <c r="A48" s="14">
        <v>1</v>
      </c>
      <c r="B48" s="15" t="s">
        <v>7</v>
      </c>
      <c r="C48" s="16">
        <v>6</v>
      </c>
      <c r="D48" s="15" t="s">
        <v>7</v>
      </c>
      <c r="E48" s="17">
        <f t="shared" ref="E48:E51" si="1">E47+1</f>
        <v>3</v>
      </c>
      <c r="F48" s="18" t="s">
        <v>55</v>
      </c>
      <c r="G48" s="70" t="s">
        <v>17</v>
      </c>
      <c r="H48" s="19"/>
      <c r="I48" s="21" t="s">
        <v>56</v>
      </c>
      <c r="J48" s="21"/>
    </row>
    <row r="49" spans="1:14" ht="38.25" x14ac:dyDescent="0.25">
      <c r="A49" s="14">
        <v>1</v>
      </c>
      <c r="B49" s="15" t="s">
        <v>7</v>
      </c>
      <c r="C49" s="16">
        <v>6</v>
      </c>
      <c r="D49" s="15" t="s">
        <v>7</v>
      </c>
      <c r="E49" s="17">
        <f t="shared" si="1"/>
        <v>4</v>
      </c>
      <c r="F49" s="62" t="s">
        <v>797</v>
      </c>
      <c r="G49" s="70" t="s">
        <v>34</v>
      </c>
      <c r="H49" s="19"/>
      <c r="I49" s="21"/>
      <c r="J49" s="21"/>
    </row>
    <row r="50" spans="1:14" ht="114.75" x14ac:dyDescent="0.25">
      <c r="A50" s="14">
        <v>1</v>
      </c>
      <c r="B50" s="15" t="s">
        <v>7</v>
      </c>
      <c r="C50" s="16">
        <v>6</v>
      </c>
      <c r="D50" s="15" t="s">
        <v>7</v>
      </c>
      <c r="E50" s="17">
        <f t="shared" si="1"/>
        <v>5</v>
      </c>
      <c r="F50" s="18" t="s">
        <v>57</v>
      </c>
      <c r="G50" s="70" t="s">
        <v>17</v>
      </c>
      <c r="H50" s="19"/>
      <c r="I50" s="21"/>
      <c r="J50" s="21"/>
    </row>
    <row r="51" spans="1:14" ht="102" x14ac:dyDescent="0.25">
      <c r="A51" s="14">
        <v>1</v>
      </c>
      <c r="B51" s="15" t="s">
        <v>7</v>
      </c>
      <c r="C51" s="16">
        <v>6</v>
      </c>
      <c r="D51" s="15" t="s">
        <v>7</v>
      </c>
      <c r="E51" s="17">
        <f t="shared" si="1"/>
        <v>6</v>
      </c>
      <c r="F51" s="62" t="s">
        <v>798</v>
      </c>
      <c r="G51" s="70" t="s">
        <v>17</v>
      </c>
      <c r="H51" s="19"/>
      <c r="I51" s="21"/>
      <c r="J51" s="21"/>
      <c r="L51" s="80"/>
      <c r="M51" s="81"/>
      <c r="N51" s="81"/>
    </row>
    <row r="52" spans="1:14" x14ac:dyDescent="0.25">
      <c r="A52" s="5">
        <v>1</v>
      </c>
      <c r="B52" s="6" t="s">
        <v>7</v>
      </c>
      <c r="C52" s="7">
        <v>7</v>
      </c>
      <c r="D52" s="6" t="s">
        <v>7</v>
      </c>
      <c r="E52" s="8">
        <v>0</v>
      </c>
      <c r="F52" s="22" t="s">
        <v>58</v>
      </c>
      <c r="G52" s="23"/>
      <c r="H52" s="23"/>
      <c r="I52" s="12"/>
      <c r="J52" s="24"/>
    </row>
    <row r="53" spans="1:14" ht="114.75" x14ac:dyDescent="0.25">
      <c r="A53" s="14">
        <v>1</v>
      </c>
      <c r="B53" s="15" t="s">
        <v>7</v>
      </c>
      <c r="C53" s="16">
        <v>7</v>
      </c>
      <c r="D53" s="15" t="s">
        <v>7</v>
      </c>
      <c r="E53" s="17">
        <v>1</v>
      </c>
      <c r="F53" s="18" t="s">
        <v>59</v>
      </c>
      <c r="G53" s="70" t="s">
        <v>17</v>
      </c>
      <c r="H53" s="19"/>
      <c r="I53" s="21"/>
      <c r="J53" s="21"/>
    </row>
    <row r="54" spans="1:14" ht="102" x14ac:dyDescent="0.25">
      <c r="A54" s="14">
        <v>1</v>
      </c>
      <c r="B54" s="15" t="s">
        <v>7</v>
      </c>
      <c r="C54" s="16">
        <v>7</v>
      </c>
      <c r="D54" s="15" t="s">
        <v>7</v>
      </c>
      <c r="E54" s="17">
        <v>2</v>
      </c>
      <c r="F54" s="18" t="s">
        <v>60</v>
      </c>
      <c r="G54" s="70" t="s">
        <v>17</v>
      </c>
      <c r="H54" s="19"/>
      <c r="I54" s="21" t="s">
        <v>61</v>
      </c>
      <c r="J54" s="21"/>
    </row>
    <row r="55" spans="1:14" ht="15.75" x14ac:dyDescent="0.25">
      <c r="A55" s="5">
        <v>2</v>
      </c>
      <c r="B55" s="6" t="s">
        <v>7</v>
      </c>
      <c r="C55" s="7">
        <v>0</v>
      </c>
      <c r="D55" s="6" t="s">
        <v>7</v>
      </c>
      <c r="E55" s="8">
        <v>0</v>
      </c>
      <c r="F55" s="9" t="s">
        <v>62</v>
      </c>
      <c r="G55" s="11"/>
      <c r="H55" s="11"/>
      <c r="I55" s="12"/>
      <c r="J55" s="13"/>
    </row>
    <row r="56" spans="1:14" x14ac:dyDescent="0.25">
      <c r="A56" s="5">
        <v>2</v>
      </c>
      <c r="B56" s="6" t="s">
        <v>7</v>
      </c>
      <c r="C56" s="7">
        <v>1</v>
      </c>
      <c r="D56" s="6" t="s">
        <v>7</v>
      </c>
      <c r="E56" s="8">
        <v>0</v>
      </c>
      <c r="F56" s="22" t="s">
        <v>63</v>
      </c>
      <c r="G56" s="23"/>
      <c r="H56" s="23"/>
      <c r="I56" s="12"/>
      <c r="J56" s="24"/>
    </row>
    <row r="57" spans="1:14" x14ac:dyDescent="0.25">
      <c r="A57" s="14">
        <v>2</v>
      </c>
      <c r="B57" s="15" t="s">
        <v>7</v>
      </c>
      <c r="C57" s="16">
        <v>1</v>
      </c>
      <c r="D57" s="15" t="s">
        <v>7</v>
      </c>
      <c r="E57" s="17">
        <v>1</v>
      </c>
      <c r="F57" s="18" t="s">
        <v>745</v>
      </c>
      <c r="G57" s="70" t="s">
        <v>17</v>
      </c>
      <c r="H57" s="19"/>
      <c r="I57" s="21" t="s">
        <v>64</v>
      </c>
      <c r="J57" s="21"/>
    </row>
    <row r="58" spans="1:14" x14ac:dyDescent="0.25">
      <c r="A58" s="14">
        <v>2</v>
      </c>
      <c r="B58" s="15" t="s">
        <v>7</v>
      </c>
      <c r="C58" s="16">
        <v>1</v>
      </c>
      <c r="D58" s="15" t="s">
        <v>7</v>
      </c>
      <c r="E58" s="17">
        <v>2</v>
      </c>
      <c r="F58" s="18" t="s">
        <v>65</v>
      </c>
      <c r="G58" s="70" t="s">
        <v>17</v>
      </c>
      <c r="H58" s="19"/>
      <c r="I58" s="21" t="s">
        <v>66</v>
      </c>
      <c r="J58" s="21"/>
    </row>
    <row r="59" spans="1:14" x14ac:dyDescent="0.25">
      <c r="A59" s="14">
        <v>2</v>
      </c>
      <c r="B59" s="15" t="s">
        <v>7</v>
      </c>
      <c r="C59" s="16">
        <v>1</v>
      </c>
      <c r="D59" s="15" t="s">
        <v>7</v>
      </c>
      <c r="E59" s="17">
        <v>3</v>
      </c>
      <c r="F59" s="18" t="s">
        <v>67</v>
      </c>
      <c r="G59" s="70" t="s">
        <v>17</v>
      </c>
      <c r="H59" s="19"/>
      <c r="I59" s="21" t="s">
        <v>68</v>
      </c>
      <c r="J59" s="21"/>
    </row>
    <row r="60" spans="1:14" x14ac:dyDescent="0.25">
      <c r="A60" s="14">
        <v>2</v>
      </c>
      <c r="B60" s="15" t="s">
        <v>7</v>
      </c>
      <c r="C60" s="16">
        <v>1</v>
      </c>
      <c r="D60" s="15" t="s">
        <v>7</v>
      </c>
      <c r="E60" s="17">
        <v>4</v>
      </c>
      <c r="F60" s="18" t="s">
        <v>746</v>
      </c>
      <c r="G60" s="70" t="s">
        <v>17</v>
      </c>
      <c r="H60" s="19"/>
      <c r="I60" s="21" t="s">
        <v>69</v>
      </c>
      <c r="J60" s="21"/>
    </row>
    <row r="61" spans="1:14" x14ac:dyDescent="0.25">
      <c r="A61" s="14">
        <v>2</v>
      </c>
      <c r="B61" s="15" t="s">
        <v>7</v>
      </c>
      <c r="C61" s="16">
        <v>1</v>
      </c>
      <c r="D61" s="15" t="s">
        <v>7</v>
      </c>
      <c r="E61" s="17">
        <v>5</v>
      </c>
      <c r="F61" s="18" t="s">
        <v>747</v>
      </c>
      <c r="G61" s="70" t="s">
        <v>17</v>
      </c>
      <c r="H61" s="19"/>
      <c r="I61" s="21" t="s">
        <v>70</v>
      </c>
      <c r="J61" s="21"/>
    </row>
    <row r="62" spans="1:14" x14ac:dyDescent="0.25">
      <c r="A62" s="14">
        <v>2</v>
      </c>
      <c r="B62" s="15" t="s">
        <v>7</v>
      </c>
      <c r="C62" s="16">
        <v>1</v>
      </c>
      <c r="D62" s="15" t="s">
        <v>7</v>
      </c>
      <c r="E62" s="17">
        <v>6</v>
      </c>
      <c r="F62" s="18" t="s">
        <v>748</v>
      </c>
      <c r="G62" s="70" t="s">
        <v>17</v>
      </c>
      <c r="H62" s="19"/>
      <c r="I62" s="21" t="s">
        <v>70</v>
      </c>
      <c r="J62" s="21"/>
    </row>
    <row r="63" spans="1:14" ht="25.5" x14ac:dyDescent="0.25">
      <c r="A63" s="14">
        <v>2</v>
      </c>
      <c r="B63" s="15" t="s">
        <v>7</v>
      </c>
      <c r="C63" s="16">
        <v>1</v>
      </c>
      <c r="D63" s="15" t="s">
        <v>7</v>
      </c>
      <c r="E63" s="17">
        <v>7</v>
      </c>
      <c r="F63" s="18" t="s">
        <v>71</v>
      </c>
      <c r="G63" s="70" t="s">
        <v>17</v>
      </c>
      <c r="H63" s="19"/>
      <c r="I63" s="21" t="s">
        <v>72</v>
      </c>
      <c r="J63" s="21"/>
    </row>
    <row r="64" spans="1:14" x14ac:dyDescent="0.25">
      <c r="A64" s="14">
        <v>2</v>
      </c>
      <c r="B64" s="15" t="s">
        <v>7</v>
      </c>
      <c r="C64" s="16">
        <v>1</v>
      </c>
      <c r="D64" s="15" t="s">
        <v>7</v>
      </c>
      <c r="E64" s="17">
        <v>8</v>
      </c>
      <c r="F64" s="18" t="s">
        <v>73</v>
      </c>
      <c r="G64" s="70" t="s">
        <v>17</v>
      </c>
      <c r="H64" s="19"/>
      <c r="I64" s="21" t="s">
        <v>74</v>
      </c>
      <c r="J64" s="21"/>
    </row>
    <row r="65" spans="1:14" x14ac:dyDescent="0.25">
      <c r="A65" s="14">
        <v>2</v>
      </c>
      <c r="B65" s="15" t="s">
        <v>7</v>
      </c>
      <c r="C65" s="16">
        <v>1</v>
      </c>
      <c r="D65" s="15" t="s">
        <v>7</v>
      </c>
      <c r="E65" s="17">
        <v>9</v>
      </c>
      <c r="F65" s="18" t="s">
        <v>75</v>
      </c>
      <c r="G65" s="70" t="s">
        <v>17</v>
      </c>
      <c r="H65" s="19"/>
      <c r="I65" s="21" t="s">
        <v>76</v>
      </c>
      <c r="J65" s="21"/>
      <c r="L65" s="82"/>
      <c r="M65" s="82"/>
      <c r="N65" s="82"/>
    </row>
    <row r="66" spans="1:14" x14ac:dyDescent="0.25">
      <c r="A66" s="14">
        <v>2</v>
      </c>
      <c r="B66" s="15" t="s">
        <v>7</v>
      </c>
      <c r="C66" s="16">
        <v>1</v>
      </c>
      <c r="D66" s="15" t="s">
        <v>7</v>
      </c>
      <c r="E66" s="17">
        <v>10</v>
      </c>
      <c r="F66" s="18" t="s">
        <v>77</v>
      </c>
      <c r="G66" s="70" t="s">
        <v>17</v>
      </c>
      <c r="H66" s="19"/>
      <c r="I66" s="21" t="s">
        <v>78</v>
      </c>
      <c r="J66" s="21"/>
      <c r="L66" s="65"/>
    </row>
    <row r="67" spans="1:14" x14ac:dyDescent="0.25">
      <c r="A67" s="14">
        <v>2</v>
      </c>
      <c r="B67" s="15" t="s">
        <v>7</v>
      </c>
      <c r="C67" s="16">
        <v>1</v>
      </c>
      <c r="D67" s="15" t="s">
        <v>7</v>
      </c>
      <c r="E67" s="17">
        <v>11</v>
      </c>
      <c r="F67" s="18" t="s">
        <v>79</v>
      </c>
      <c r="G67" s="70" t="s">
        <v>17</v>
      </c>
      <c r="H67" s="19"/>
      <c r="I67" s="21" t="s">
        <v>80</v>
      </c>
      <c r="J67" s="21"/>
    </row>
    <row r="68" spans="1:14" x14ac:dyDescent="0.25">
      <c r="A68" s="5">
        <v>2</v>
      </c>
      <c r="B68" s="6" t="s">
        <v>7</v>
      </c>
      <c r="C68" s="7">
        <v>2</v>
      </c>
      <c r="D68" s="6" t="s">
        <v>7</v>
      </c>
      <c r="E68" s="8">
        <v>0</v>
      </c>
      <c r="F68" s="22" t="s">
        <v>81</v>
      </c>
      <c r="G68" s="23"/>
      <c r="H68" s="23"/>
      <c r="I68" s="23"/>
      <c r="J68" s="24"/>
    </row>
    <row r="69" spans="1:14" ht="38.25" x14ac:dyDescent="0.25">
      <c r="A69" s="14">
        <v>2</v>
      </c>
      <c r="B69" s="15" t="s">
        <v>7</v>
      </c>
      <c r="C69" s="16">
        <v>2</v>
      </c>
      <c r="D69" s="15" t="s">
        <v>7</v>
      </c>
      <c r="E69" s="17">
        <v>1</v>
      </c>
      <c r="F69" s="18" t="s">
        <v>82</v>
      </c>
      <c r="G69" s="70" t="s">
        <v>17</v>
      </c>
      <c r="H69" s="19"/>
      <c r="I69" s="21" t="s">
        <v>83</v>
      </c>
      <c r="J69" s="21"/>
    </row>
    <row r="70" spans="1:14" x14ac:dyDescent="0.25">
      <c r="A70" s="14">
        <v>2</v>
      </c>
      <c r="B70" s="15" t="s">
        <v>7</v>
      </c>
      <c r="C70" s="16">
        <v>2</v>
      </c>
      <c r="D70" s="15" t="s">
        <v>7</v>
      </c>
      <c r="E70" s="17">
        <v>2</v>
      </c>
      <c r="F70" s="18" t="s">
        <v>84</v>
      </c>
      <c r="G70" s="70" t="s">
        <v>17</v>
      </c>
      <c r="H70" s="19"/>
      <c r="I70" s="21" t="s">
        <v>85</v>
      </c>
      <c r="J70" s="21"/>
    </row>
    <row r="71" spans="1:14" ht="38.25" x14ac:dyDescent="0.25">
      <c r="A71" s="14">
        <v>2</v>
      </c>
      <c r="B71" s="15" t="s">
        <v>7</v>
      </c>
      <c r="C71" s="16">
        <v>2</v>
      </c>
      <c r="D71" s="15" t="s">
        <v>7</v>
      </c>
      <c r="E71" s="17">
        <v>3</v>
      </c>
      <c r="F71" s="18" t="s">
        <v>86</v>
      </c>
      <c r="G71" s="70" t="s">
        <v>17</v>
      </c>
      <c r="H71" s="19"/>
      <c r="I71" s="21"/>
      <c r="J71" s="21"/>
    </row>
    <row r="72" spans="1:14" ht="38.25" x14ac:dyDescent="0.25">
      <c r="A72" s="14">
        <v>2</v>
      </c>
      <c r="B72" s="15" t="s">
        <v>7</v>
      </c>
      <c r="C72" s="16">
        <v>2</v>
      </c>
      <c r="D72" s="15" t="s">
        <v>7</v>
      </c>
      <c r="E72" s="17">
        <v>4</v>
      </c>
      <c r="F72" s="18" t="s">
        <v>87</v>
      </c>
      <c r="G72" s="70" t="s">
        <v>34</v>
      </c>
      <c r="H72" s="19"/>
      <c r="I72" s="21"/>
      <c r="J72" s="21"/>
    </row>
    <row r="73" spans="1:14" ht="15.75" x14ac:dyDescent="0.25">
      <c r="A73" s="5">
        <v>3</v>
      </c>
      <c r="B73" s="6" t="s">
        <v>7</v>
      </c>
      <c r="C73" s="7">
        <v>0</v>
      </c>
      <c r="D73" s="6" t="s">
        <v>7</v>
      </c>
      <c r="E73" s="8">
        <v>0</v>
      </c>
      <c r="F73" s="9" t="s">
        <v>88</v>
      </c>
      <c r="G73" s="11"/>
      <c r="H73" s="11"/>
      <c r="I73" s="12"/>
      <c r="J73" s="13"/>
    </row>
    <row r="74" spans="1:14" x14ac:dyDescent="0.25">
      <c r="A74" s="5">
        <v>3</v>
      </c>
      <c r="B74" s="6" t="s">
        <v>7</v>
      </c>
      <c r="C74" s="7">
        <v>1</v>
      </c>
      <c r="D74" s="6" t="s">
        <v>7</v>
      </c>
      <c r="E74" s="8">
        <v>0</v>
      </c>
      <c r="F74" s="22" t="s">
        <v>13</v>
      </c>
      <c r="G74" s="23"/>
      <c r="H74" s="23"/>
      <c r="I74" s="12"/>
      <c r="J74" s="24"/>
    </row>
    <row r="75" spans="1:14" ht="25.5" x14ac:dyDescent="0.25">
      <c r="A75" s="14">
        <v>3</v>
      </c>
      <c r="B75" s="15" t="s">
        <v>7</v>
      </c>
      <c r="C75" s="16">
        <v>1</v>
      </c>
      <c r="D75" s="15" t="s">
        <v>7</v>
      </c>
      <c r="E75" s="17">
        <v>1</v>
      </c>
      <c r="F75" s="18" t="s">
        <v>89</v>
      </c>
      <c r="G75" s="70" t="s">
        <v>17</v>
      </c>
      <c r="H75" s="19"/>
      <c r="I75" s="21"/>
      <c r="J75" s="21"/>
    </row>
    <row r="76" spans="1:14" ht="15.75" x14ac:dyDescent="0.25">
      <c r="A76" s="5">
        <v>4</v>
      </c>
      <c r="B76" s="6" t="s">
        <v>7</v>
      </c>
      <c r="C76" s="7">
        <v>0</v>
      </c>
      <c r="D76" s="6" t="s">
        <v>7</v>
      </c>
      <c r="E76" s="8">
        <v>0</v>
      </c>
      <c r="F76" s="9" t="s">
        <v>90</v>
      </c>
      <c r="G76" s="11"/>
      <c r="H76" s="11"/>
      <c r="I76" s="12"/>
      <c r="J76" s="13"/>
    </row>
    <row r="77" spans="1:14" x14ac:dyDescent="0.25">
      <c r="A77" s="5">
        <v>4</v>
      </c>
      <c r="B77" s="6" t="s">
        <v>7</v>
      </c>
      <c r="C77" s="7">
        <v>1</v>
      </c>
      <c r="D77" s="6" t="s">
        <v>7</v>
      </c>
      <c r="E77" s="8">
        <v>0</v>
      </c>
      <c r="F77" s="22" t="s">
        <v>13</v>
      </c>
      <c r="G77" s="23"/>
      <c r="H77" s="23"/>
      <c r="I77" s="12"/>
      <c r="J77" s="24"/>
    </row>
    <row r="78" spans="1:14" ht="38.25" x14ac:dyDescent="0.25">
      <c r="A78" s="14">
        <v>4</v>
      </c>
      <c r="B78" s="15" t="s">
        <v>7</v>
      </c>
      <c r="C78" s="16">
        <v>1</v>
      </c>
      <c r="D78" s="15" t="s">
        <v>7</v>
      </c>
      <c r="E78" s="17">
        <v>1</v>
      </c>
      <c r="F78" s="60" t="s">
        <v>749</v>
      </c>
      <c r="G78" s="70" t="s">
        <v>17</v>
      </c>
      <c r="H78" s="19"/>
      <c r="I78" s="21"/>
      <c r="J78" s="21"/>
    </row>
    <row r="79" spans="1:14" ht="51" x14ac:dyDescent="0.25">
      <c r="A79" s="14">
        <v>4</v>
      </c>
      <c r="B79" s="15" t="s">
        <v>7</v>
      </c>
      <c r="C79" s="16">
        <v>1</v>
      </c>
      <c r="D79" s="15" t="s">
        <v>7</v>
      </c>
      <c r="E79" s="17">
        <v>2</v>
      </c>
      <c r="F79" s="18" t="s">
        <v>91</v>
      </c>
      <c r="G79" s="70" t="s">
        <v>17</v>
      </c>
      <c r="H79" s="19"/>
      <c r="I79" s="21"/>
      <c r="J79" s="21"/>
    </row>
    <row r="80" spans="1:14" x14ac:dyDescent="0.25">
      <c r="A80" s="5">
        <v>4</v>
      </c>
      <c r="B80" s="6" t="s">
        <v>7</v>
      </c>
      <c r="C80" s="7">
        <v>2</v>
      </c>
      <c r="D80" s="6" t="s">
        <v>7</v>
      </c>
      <c r="E80" s="8">
        <v>0</v>
      </c>
      <c r="F80" s="22" t="s">
        <v>92</v>
      </c>
      <c r="G80" s="23"/>
      <c r="H80" s="23"/>
      <c r="I80" s="12"/>
      <c r="J80" s="24"/>
    </row>
    <row r="81" spans="1:10" ht="38.25" x14ac:dyDescent="0.25">
      <c r="A81" s="14">
        <v>4</v>
      </c>
      <c r="B81" s="15" t="s">
        <v>7</v>
      </c>
      <c r="C81" s="16">
        <v>2</v>
      </c>
      <c r="D81" s="15" t="s">
        <v>7</v>
      </c>
      <c r="E81" s="17">
        <v>1</v>
      </c>
      <c r="F81" s="60" t="s">
        <v>750</v>
      </c>
      <c r="G81" s="70" t="s">
        <v>17</v>
      </c>
      <c r="H81" s="19"/>
      <c r="I81" s="21"/>
      <c r="J81" s="21"/>
    </row>
    <row r="82" spans="1:10" ht="38.25" x14ac:dyDescent="0.25">
      <c r="A82" s="14">
        <v>4</v>
      </c>
      <c r="B82" s="15" t="s">
        <v>7</v>
      </c>
      <c r="C82" s="16">
        <v>2</v>
      </c>
      <c r="D82" s="15" t="s">
        <v>7</v>
      </c>
      <c r="E82" s="17">
        <v>3</v>
      </c>
      <c r="F82" s="18" t="s">
        <v>93</v>
      </c>
      <c r="G82" s="70" t="s">
        <v>17</v>
      </c>
      <c r="H82" s="19"/>
      <c r="I82" s="21" t="s">
        <v>94</v>
      </c>
      <c r="J82" s="21"/>
    </row>
    <row r="83" spans="1:10" ht="38.25" x14ac:dyDescent="0.25">
      <c r="A83" s="14">
        <v>4</v>
      </c>
      <c r="B83" s="15" t="s">
        <v>7</v>
      </c>
      <c r="C83" s="16">
        <v>2</v>
      </c>
      <c r="D83" s="15" t="s">
        <v>7</v>
      </c>
      <c r="E83" s="17">
        <v>4</v>
      </c>
      <c r="F83" s="18" t="s">
        <v>95</v>
      </c>
      <c r="G83" s="70" t="s">
        <v>17</v>
      </c>
      <c r="H83" s="19"/>
      <c r="I83" s="21" t="s">
        <v>751</v>
      </c>
      <c r="J83" s="21"/>
    </row>
    <row r="84" spans="1:10" ht="25.5" x14ac:dyDescent="0.25">
      <c r="A84" s="14">
        <v>4</v>
      </c>
      <c r="B84" s="15" t="s">
        <v>7</v>
      </c>
      <c r="C84" s="16">
        <v>2</v>
      </c>
      <c r="D84" s="15" t="s">
        <v>7</v>
      </c>
      <c r="E84" s="17">
        <v>5</v>
      </c>
      <c r="F84" s="18" t="s">
        <v>96</v>
      </c>
      <c r="G84" s="70" t="s">
        <v>17</v>
      </c>
      <c r="H84" s="19"/>
      <c r="I84" s="21"/>
      <c r="J84" s="21"/>
    </row>
    <row r="85" spans="1:10" ht="25.5" x14ac:dyDescent="0.25">
      <c r="A85" s="14">
        <v>4</v>
      </c>
      <c r="B85" s="15" t="s">
        <v>7</v>
      </c>
      <c r="C85" s="16">
        <v>2</v>
      </c>
      <c r="D85" s="15" t="s">
        <v>7</v>
      </c>
      <c r="E85" s="17">
        <v>6</v>
      </c>
      <c r="F85" s="18" t="s">
        <v>97</v>
      </c>
      <c r="G85" s="70" t="s">
        <v>17</v>
      </c>
      <c r="H85" s="19"/>
      <c r="I85" s="21"/>
      <c r="J85" s="21"/>
    </row>
    <row r="86" spans="1:10" ht="15.75" x14ac:dyDescent="0.25">
      <c r="A86" s="5">
        <v>4</v>
      </c>
      <c r="B86" s="6" t="s">
        <v>7</v>
      </c>
      <c r="C86" s="7">
        <v>3</v>
      </c>
      <c r="D86" s="6" t="s">
        <v>7</v>
      </c>
      <c r="E86" s="8">
        <v>0</v>
      </c>
      <c r="F86" s="9" t="s">
        <v>98</v>
      </c>
      <c r="G86" s="11"/>
      <c r="H86" s="11"/>
      <c r="I86" s="12"/>
      <c r="J86" s="13"/>
    </row>
    <row r="87" spans="1:10" x14ac:dyDescent="0.25">
      <c r="A87" s="5">
        <v>4</v>
      </c>
      <c r="B87" s="6" t="s">
        <v>7</v>
      </c>
      <c r="C87" s="7">
        <v>3</v>
      </c>
      <c r="D87" s="6" t="s">
        <v>7</v>
      </c>
      <c r="E87" s="8">
        <v>1</v>
      </c>
      <c r="F87" s="26" t="s">
        <v>99</v>
      </c>
      <c r="G87" s="23"/>
      <c r="H87" s="23"/>
      <c r="I87" s="12"/>
      <c r="J87" s="24"/>
    </row>
    <row r="88" spans="1:10" ht="25.5" x14ac:dyDescent="0.25">
      <c r="A88" s="14">
        <v>4</v>
      </c>
      <c r="B88" s="15" t="s">
        <v>7</v>
      </c>
      <c r="C88" s="16">
        <v>3</v>
      </c>
      <c r="D88" s="15" t="s">
        <v>7</v>
      </c>
      <c r="E88" s="17">
        <v>2</v>
      </c>
      <c r="F88" s="18" t="s">
        <v>100</v>
      </c>
      <c r="G88" s="70" t="s">
        <v>17</v>
      </c>
      <c r="H88" s="19"/>
      <c r="I88" s="21"/>
      <c r="J88" s="21"/>
    </row>
    <row r="89" spans="1:10" x14ac:dyDescent="0.25">
      <c r="A89" s="14">
        <v>4</v>
      </c>
      <c r="B89" s="15" t="s">
        <v>7</v>
      </c>
      <c r="C89" s="16">
        <v>3</v>
      </c>
      <c r="D89" s="15" t="s">
        <v>7</v>
      </c>
      <c r="E89" s="17">
        <f>E88+1</f>
        <v>3</v>
      </c>
      <c r="F89" s="18" t="s">
        <v>101</v>
      </c>
      <c r="G89" s="70" t="s">
        <v>17</v>
      </c>
      <c r="H89" s="19"/>
      <c r="I89" s="21"/>
      <c r="J89" s="21"/>
    </row>
    <row r="90" spans="1:10" ht="63.75" x14ac:dyDescent="0.25">
      <c r="A90" s="14">
        <v>4</v>
      </c>
      <c r="B90" s="15" t="s">
        <v>7</v>
      </c>
      <c r="C90" s="16">
        <v>3</v>
      </c>
      <c r="D90" s="15" t="s">
        <v>7</v>
      </c>
      <c r="E90" s="17">
        <f t="shared" ref="E90:E129" si="2">E89+1</f>
        <v>4</v>
      </c>
      <c r="F90" s="18" t="s">
        <v>102</v>
      </c>
      <c r="G90" s="70" t="s">
        <v>17</v>
      </c>
      <c r="H90" s="19"/>
      <c r="I90" s="21"/>
      <c r="J90" s="21"/>
    </row>
    <row r="91" spans="1:10" ht="38.25" x14ac:dyDescent="0.25">
      <c r="A91" s="14">
        <v>4</v>
      </c>
      <c r="B91" s="15" t="s">
        <v>7</v>
      </c>
      <c r="C91" s="16">
        <v>3</v>
      </c>
      <c r="D91" s="15" t="s">
        <v>7</v>
      </c>
      <c r="E91" s="17">
        <f t="shared" si="2"/>
        <v>5</v>
      </c>
      <c r="F91" s="18" t="s">
        <v>103</v>
      </c>
      <c r="G91" s="70" t="s">
        <v>17</v>
      </c>
      <c r="H91" s="19"/>
      <c r="I91" s="21"/>
      <c r="J91" s="21"/>
    </row>
    <row r="92" spans="1:10" ht="76.5" x14ac:dyDescent="0.25">
      <c r="A92" s="14">
        <v>4</v>
      </c>
      <c r="B92" s="15" t="s">
        <v>7</v>
      </c>
      <c r="C92" s="16">
        <v>3</v>
      </c>
      <c r="D92" s="15" t="s">
        <v>7</v>
      </c>
      <c r="E92" s="17">
        <f t="shared" si="2"/>
        <v>6</v>
      </c>
      <c r="F92" s="18" t="s">
        <v>104</v>
      </c>
      <c r="G92" s="70" t="s">
        <v>17</v>
      </c>
      <c r="H92" s="19"/>
      <c r="I92" s="21"/>
      <c r="J92" s="21"/>
    </row>
    <row r="93" spans="1:10" ht="63.75" x14ac:dyDescent="0.25">
      <c r="A93" s="14">
        <v>4</v>
      </c>
      <c r="B93" s="15" t="s">
        <v>7</v>
      </c>
      <c r="C93" s="16">
        <v>3</v>
      </c>
      <c r="D93" s="15" t="s">
        <v>7</v>
      </c>
      <c r="E93" s="17">
        <f t="shared" si="2"/>
        <v>7</v>
      </c>
      <c r="F93" s="18" t="s">
        <v>105</v>
      </c>
      <c r="G93" s="70" t="s">
        <v>17</v>
      </c>
      <c r="H93" s="19"/>
      <c r="I93" s="21"/>
      <c r="J93" s="21"/>
    </row>
    <row r="94" spans="1:10" ht="25.5" x14ac:dyDescent="0.25">
      <c r="A94" s="14">
        <v>4</v>
      </c>
      <c r="B94" s="15" t="s">
        <v>7</v>
      </c>
      <c r="C94" s="16">
        <v>3</v>
      </c>
      <c r="D94" s="15" t="s">
        <v>7</v>
      </c>
      <c r="E94" s="17">
        <f t="shared" si="2"/>
        <v>8</v>
      </c>
      <c r="F94" s="18" t="s">
        <v>106</v>
      </c>
      <c r="G94" s="70" t="s">
        <v>17</v>
      </c>
      <c r="H94" s="19"/>
      <c r="I94" s="21"/>
      <c r="J94" s="21"/>
    </row>
    <row r="95" spans="1:10" ht="25.5" x14ac:dyDescent="0.25">
      <c r="A95" s="14">
        <v>4</v>
      </c>
      <c r="B95" s="15" t="s">
        <v>7</v>
      </c>
      <c r="C95" s="16">
        <v>3</v>
      </c>
      <c r="D95" s="15" t="s">
        <v>7</v>
      </c>
      <c r="E95" s="17">
        <f t="shared" si="2"/>
        <v>9</v>
      </c>
      <c r="F95" s="18" t="s">
        <v>107</v>
      </c>
      <c r="G95" s="70" t="s">
        <v>34</v>
      </c>
      <c r="H95" s="19"/>
      <c r="I95" s="21"/>
      <c r="J95" s="21"/>
    </row>
    <row r="96" spans="1:10" x14ac:dyDescent="0.25">
      <c r="A96" s="5">
        <v>4</v>
      </c>
      <c r="B96" s="6" t="s">
        <v>7</v>
      </c>
      <c r="C96" s="7">
        <v>3</v>
      </c>
      <c r="D96" s="6" t="s">
        <v>7</v>
      </c>
      <c r="E96" s="8">
        <f t="shared" si="2"/>
        <v>10</v>
      </c>
      <c r="F96" s="26" t="s">
        <v>108</v>
      </c>
      <c r="G96" s="23"/>
      <c r="H96" s="23"/>
      <c r="I96" s="12"/>
      <c r="J96" s="24"/>
    </row>
    <row r="97" spans="1:10" x14ac:dyDescent="0.25">
      <c r="A97" s="14">
        <v>4</v>
      </c>
      <c r="B97" s="15" t="s">
        <v>7</v>
      </c>
      <c r="C97" s="16">
        <v>3</v>
      </c>
      <c r="D97" s="15" t="s">
        <v>7</v>
      </c>
      <c r="E97" s="17">
        <f t="shared" si="2"/>
        <v>11</v>
      </c>
      <c r="F97" s="18" t="s">
        <v>109</v>
      </c>
      <c r="G97" s="70" t="s">
        <v>17</v>
      </c>
      <c r="H97" s="19"/>
      <c r="I97" s="21"/>
      <c r="J97" s="21"/>
    </row>
    <row r="98" spans="1:10" ht="38.25" x14ac:dyDescent="0.25">
      <c r="A98" s="14">
        <v>4</v>
      </c>
      <c r="B98" s="15" t="s">
        <v>7</v>
      </c>
      <c r="C98" s="16">
        <v>3</v>
      </c>
      <c r="D98" s="15" t="s">
        <v>7</v>
      </c>
      <c r="E98" s="17">
        <f t="shared" si="2"/>
        <v>12</v>
      </c>
      <c r="F98" s="60" t="s">
        <v>752</v>
      </c>
      <c r="G98" s="70" t="s">
        <v>17</v>
      </c>
      <c r="H98" s="19"/>
      <c r="I98" s="21"/>
      <c r="J98" s="21"/>
    </row>
    <row r="99" spans="1:10" ht="51" x14ac:dyDescent="0.25">
      <c r="A99" s="14">
        <v>4</v>
      </c>
      <c r="B99" s="15" t="s">
        <v>7</v>
      </c>
      <c r="C99" s="16">
        <v>3</v>
      </c>
      <c r="D99" s="15" t="s">
        <v>7</v>
      </c>
      <c r="E99" s="17">
        <f t="shared" si="2"/>
        <v>13</v>
      </c>
      <c r="F99" s="18" t="s">
        <v>110</v>
      </c>
      <c r="G99" s="70" t="s">
        <v>17</v>
      </c>
      <c r="H99" s="19"/>
      <c r="I99" s="21"/>
      <c r="J99" s="21"/>
    </row>
    <row r="100" spans="1:10" ht="38.25" x14ac:dyDescent="0.25">
      <c r="A100" s="14">
        <v>4</v>
      </c>
      <c r="B100" s="15" t="s">
        <v>7</v>
      </c>
      <c r="C100" s="16">
        <v>3</v>
      </c>
      <c r="D100" s="15" t="s">
        <v>7</v>
      </c>
      <c r="E100" s="17">
        <f t="shared" si="2"/>
        <v>14</v>
      </c>
      <c r="F100" s="18" t="s">
        <v>111</v>
      </c>
      <c r="G100" s="70" t="s">
        <v>17</v>
      </c>
      <c r="H100" s="19"/>
      <c r="I100" s="21"/>
      <c r="J100" s="21"/>
    </row>
    <row r="101" spans="1:10" ht="25.5" x14ac:dyDescent="0.25">
      <c r="A101" s="14">
        <v>4</v>
      </c>
      <c r="B101" s="15" t="s">
        <v>7</v>
      </c>
      <c r="C101" s="16">
        <v>3</v>
      </c>
      <c r="D101" s="15" t="s">
        <v>7</v>
      </c>
      <c r="E101" s="17">
        <f t="shared" si="2"/>
        <v>15</v>
      </c>
      <c r="F101" s="18" t="s">
        <v>112</v>
      </c>
      <c r="G101" s="70" t="s">
        <v>17</v>
      </c>
      <c r="H101" s="19"/>
      <c r="I101" s="21"/>
      <c r="J101" s="21"/>
    </row>
    <row r="102" spans="1:10" x14ac:dyDescent="0.25">
      <c r="A102" s="5">
        <v>4</v>
      </c>
      <c r="B102" s="6" t="s">
        <v>7</v>
      </c>
      <c r="C102" s="7">
        <v>3</v>
      </c>
      <c r="D102" s="6" t="s">
        <v>7</v>
      </c>
      <c r="E102" s="8">
        <f t="shared" si="2"/>
        <v>16</v>
      </c>
      <c r="F102" s="26" t="s">
        <v>113</v>
      </c>
      <c r="G102" s="23"/>
      <c r="H102" s="23"/>
      <c r="I102" s="12"/>
      <c r="J102" s="24"/>
    </row>
    <row r="103" spans="1:10" x14ac:dyDescent="0.25">
      <c r="A103" s="14">
        <v>4</v>
      </c>
      <c r="B103" s="15" t="s">
        <v>7</v>
      </c>
      <c r="C103" s="16">
        <v>3</v>
      </c>
      <c r="D103" s="15" t="s">
        <v>7</v>
      </c>
      <c r="E103" s="17">
        <f t="shared" si="2"/>
        <v>17</v>
      </c>
      <c r="F103" s="18" t="s">
        <v>114</v>
      </c>
      <c r="G103" s="70" t="s">
        <v>17</v>
      </c>
      <c r="H103" s="19"/>
      <c r="I103" s="21"/>
      <c r="J103" s="21"/>
    </row>
    <row r="104" spans="1:10" ht="51" x14ac:dyDescent="0.25">
      <c r="A104" s="14">
        <v>4</v>
      </c>
      <c r="B104" s="15" t="s">
        <v>7</v>
      </c>
      <c r="C104" s="16">
        <v>3</v>
      </c>
      <c r="D104" s="15" t="s">
        <v>7</v>
      </c>
      <c r="E104" s="17">
        <f t="shared" si="2"/>
        <v>18</v>
      </c>
      <c r="F104" s="62" t="s">
        <v>793</v>
      </c>
      <c r="G104" s="70" t="s">
        <v>17</v>
      </c>
      <c r="H104" s="19"/>
      <c r="I104" s="21"/>
      <c r="J104" s="21"/>
    </row>
    <row r="105" spans="1:10" ht="25.5" x14ac:dyDescent="0.25">
      <c r="A105" s="14">
        <v>4</v>
      </c>
      <c r="B105" s="15" t="s">
        <v>7</v>
      </c>
      <c r="C105" s="16">
        <v>3</v>
      </c>
      <c r="D105" s="15" t="s">
        <v>7</v>
      </c>
      <c r="E105" s="17">
        <f t="shared" si="2"/>
        <v>19</v>
      </c>
      <c r="F105" s="18" t="s">
        <v>115</v>
      </c>
      <c r="G105" s="70" t="s">
        <v>17</v>
      </c>
      <c r="H105" s="19"/>
      <c r="I105" s="21"/>
      <c r="J105" s="21"/>
    </row>
    <row r="106" spans="1:10" ht="38.25" x14ac:dyDescent="0.25">
      <c r="A106" s="14">
        <v>4</v>
      </c>
      <c r="B106" s="15" t="s">
        <v>7</v>
      </c>
      <c r="C106" s="16">
        <v>3</v>
      </c>
      <c r="D106" s="15" t="s">
        <v>7</v>
      </c>
      <c r="E106" s="17">
        <f t="shared" si="2"/>
        <v>20</v>
      </c>
      <c r="F106" s="18" t="s">
        <v>116</v>
      </c>
      <c r="G106" s="70" t="s">
        <v>17</v>
      </c>
      <c r="H106" s="19"/>
      <c r="I106" s="21"/>
      <c r="J106" s="21"/>
    </row>
    <row r="107" spans="1:10" ht="51" x14ac:dyDescent="0.25">
      <c r="A107" s="14">
        <v>4</v>
      </c>
      <c r="B107" s="15" t="s">
        <v>7</v>
      </c>
      <c r="C107" s="16">
        <v>3</v>
      </c>
      <c r="D107" s="15" t="s">
        <v>7</v>
      </c>
      <c r="E107" s="17">
        <f t="shared" si="2"/>
        <v>21</v>
      </c>
      <c r="F107" s="18" t="s">
        <v>117</v>
      </c>
      <c r="G107" s="70" t="s">
        <v>17</v>
      </c>
      <c r="H107" s="19"/>
      <c r="I107" s="21"/>
      <c r="J107" s="21"/>
    </row>
    <row r="108" spans="1:10" ht="25.5" x14ac:dyDescent="0.25">
      <c r="A108" s="14">
        <v>4</v>
      </c>
      <c r="B108" s="15" t="s">
        <v>7</v>
      </c>
      <c r="C108" s="16">
        <v>3</v>
      </c>
      <c r="D108" s="15" t="s">
        <v>7</v>
      </c>
      <c r="E108" s="17">
        <f t="shared" si="2"/>
        <v>22</v>
      </c>
      <c r="F108" s="18" t="s">
        <v>118</v>
      </c>
      <c r="G108" s="70" t="s">
        <v>17</v>
      </c>
      <c r="H108" s="19"/>
      <c r="I108" s="21"/>
      <c r="J108" s="21"/>
    </row>
    <row r="109" spans="1:10" ht="25.5" x14ac:dyDescent="0.25">
      <c r="A109" s="14">
        <v>4</v>
      </c>
      <c r="B109" s="15" t="s">
        <v>7</v>
      </c>
      <c r="C109" s="16">
        <v>3</v>
      </c>
      <c r="D109" s="15" t="s">
        <v>7</v>
      </c>
      <c r="E109" s="17">
        <f t="shared" si="2"/>
        <v>23</v>
      </c>
      <c r="F109" s="18" t="s">
        <v>119</v>
      </c>
      <c r="G109" s="70" t="s">
        <v>17</v>
      </c>
      <c r="H109" s="19"/>
      <c r="I109" s="21"/>
      <c r="J109" s="21"/>
    </row>
    <row r="110" spans="1:10" x14ac:dyDescent="0.25">
      <c r="A110" s="5">
        <v>4</v>
      </c>
      <c r="B110" s="6" t="s">
        <v>7</v>
      </c>
      <c r="C110" s="7">
        <v>3</v>
      </c>
      <c r="D110" s="6" t="s">
        <v>7</v>
      </c>
      <c r="E110" s="8">
        <f t="shared" si="2"/>
        <v>24</v>
      </c>
      <c r="F110" s="26" t="s">
        <v>120</v>
      </c>
      <c r="G110" s="23"/>
      <c r="H110" s="23"/>
      <c r="I110" s="12"/>
      <c r="J110" s="24"/>
    </row>
    <row r="111" spans="1:10" ht="25.5" x14ac:dyDescent="0.25">
      <c r="A111" s="14">
        <v>4</v>
      </c>
      <c r="B111" s="15" t="s">
        <v>7</v>
      </c>
      <c r="C111" s="16">
        <v>3</v>
      </c>
      <c r="D111" s="15" t="s">
        <v>7</v>
      </c>
      <c r="E111" s="17">
        <f t="shared" si="2"/>
        <v>25</v>
      </c>
      <c r="F111" s="18" t="s">
        <v>121</v>
      </c>
      <c r="G111" s="70" t="s">
        <v>17</v>
      </c>
      <c r="H111" s="19"/>
      <c r="I111" s="21"/>
      <c r="J111" s="21"/>
    </row>
    <row r="112" spans="1:10" ht="25.5" x14ac:dyDescent="0.25">
      <c r="A112" s="14">
        <v>4</v>
      </c>
      <c r="B112" s="15" t="s">
        <v>7</v>
      </c>
      <c r="C112" s="16">
        <v>3</v>
      </c>
      <c r="D112" s="15" t="s">
        <v>7</v>
      </c>
      <c r="E112" s="17">
        <f t="shared" si="2"/>
        <v>26</v>
      </c>
      <c r="F112" s="18" t="s">
        <v>122</v>
      </c>
      <c r="G112" s="70" t="s">
        <v>17</v>
      </c>
      <c r="H112" s="19"/>
      <c r="I112" s="21"/>
      <c r="J112" s="21"/>
    </row>
    <row r="113" spans="1:10" ht="25.5" x14ac:dyDescent="0.25">
      <c r="A113" s="14">
        <v>4</v>
      </c>
      <c r="B113" s="15" t="s">
        <v>7</v>
      </c>
      <c r="C113" s="16">
        <v>3</v>
      </c>
      <c r="D113" s="15" t="s">
        <v>7</v>
      </c>
      <c r="E113" s="17">
        <f t="shared" si="2"/>
        <v>27</v>
      </c>
      <c r="F113" s="18" t="s">
        <v>123</v>
      </c>
      <c r="G113" s="70" t="s">
        <v>17</v>
      </c>
      <c r="H113" s="19"/>
      <c r="I113" s="21"/>
      <c r="J113" s="21"/>
    </row>
    <row r="114" spans="1:10" ht="25.5" x14ac:dyDescent="0.25">
      <c r="A114" s="14">
        <v>4</v>
      </c>
      <c r="B114" s="15" t="s">
        <v>7</v>
      </c>
      <c r="C114" s="16">
        <v>3</v>
      </c>
      <c r="D114" s="15" t="s">
        <v>7</v>
      </c>
      <c r="E114" s="17">
        <f t="shared" si="2"/>
        <v>28</v>
      </c>
      <c r="F114" s="18" t="s">
        <v>124</v>
      </c>
      <c r="G114" s="70" t="s">
        <v>17</v>
      </c>
      <c r="H114" s="19"/>
      <c r="I114" s="21"/>
      <c r="J114" s="21"/>
    </row>
    <row r="115" spans="1:10" ht="25.5" x14ac:dyDescent="0.25">
      <c r="A115" s="14">
        <v>4</v>
      </c>
      <c r="B115" s="15" t="s">
        <v>7</v>
      </c>
      <c r="C115" s="16">
        <v>3</v>
      </c>
      <c r="D115" s="15" t="s">
        <v>7</v>
      </c>
      <c r="E115" s="17">
        <f t="shared" si="2"/>
        <v>29</v>
      </c>
      <c r="F115" s="18" t="s">
        <v>125</v>
      </c>
      <c r="G115" s="70" t="s">
        <v>17</v>
      </c>
      <c r="H115" s="19"/>
      <c r="I115" s="21"/>
      <c r="J115" s="21"/>
    </row>
    <row r="116" spans="1:10" ht="51" x14ac:dyDescent="0.25">
      <c r="A116" s="14">
        <v>4</v>
      </c>
      <c r="B116" s="15" t="s">
        <v>7</v>
      </c>
      <c r="C116" s="16">
        <v>3</v>
      </c>
      <c r="D116" s="15" t="s">
        <v>7</v>
      </c>
      <c r="E116" s="17">
        <f t="shared" si="2"/>
        <v>30</v>
      </c>
      <c r="F116" s="18" t="s">
        <v>126</v>
      </c>
      <c r="G116" s="70" t="s">
        <v>17</v>
      </c>
      <c r="H116" s="19"/>
      <c r="I116" s="21"/>
      <c r="J116" s="21"/>
    </row>
    <row r="117" spans="1:10" ht="51" x14ac:dyDescent="0.25">
      <c r="A117" s="14">
        <v>4</v>
      </c>
      <c r="B117" s="15" t="s">
        <v>7</v>
      </c>
      <c r="C117" s="16">
        <v>3</v>
      </c>
      <c r="D117" s="15" t="s">
        <v>7</v>
      </c>
      <c r="E117" s="17">
        <f t="shared" si="2"/>
        <v>31</v>
      </c>
      <c r="F117" s="18" t="s">
        <v>127</v>
      </c>
      <c r="G117" s="70" t="s">
        <v>17</v>
      </c>
      <c r="H117" s="19"/>
      <c r="I117" s="21"/>
      <c r="J117" s="21"/>
    </row>
    <row r="118" spans="1:10" ht="51" x14ac:dyDescent="0.25">
      <c r="A118" s="14">
        <v>4</v>
      </c>
      <c r="B118" s="15" t="s">
        <v>7</v>
      </c>
      <c r="C118" s="16">
        <v>3</v>
      </c>
      <c r="D118" s="15" t="s">
        <v>7</v>
      </c>
      <c r="E118" s="17">
        <f t="shared" si="2"/>
        <v>32</v>
      </c>
      <c r="F118" s="18" t="s">
        <v>128</v>
      </c>
      <c r="G118" s="70" t="s">
        <v>17</v>
      </c>
      <c r="H118" s="19"/>
      <c r="I118" s="21"/>
      <c r="J118" s="21"/>
    </row>
    <row r="119" spans="1:10" x14ac:dyDescent="0.25">
      <c r="A119" s="5">
        <v>4</v>
      </c>
      <c r="B119" s="6" t="s">
        <v>7</v>
      </c>
      <c r="C119" s="7">
        <v>3</v>
      </c>
      <c r="D119" s="6" t="s">
        <v>7</v>
      </c>
      <c r="E119" s="8">
        <f t="shared" si="2"/>
        <v>33</v>
      </c>
      <c r="F119" s="26" t="s">
        <v>129</v>
      </c>
      <c r="G119" s="23"/>
      <c r="H119" s="23"/>
      <c r="I119" s="12"/>
      <c r="J119" s="24"/>
    </row>
    <row r="120" spans="1:10" ht="89.25" x14ac:dyDescent="0.25">
      <c r="A120" s="14">
        <v>4</v>
      </c>
      <c r="B120" s="15" t="s">
        <v>7</v>
      </c>
      <c r="C120" s="16">
        <v>3</v>
      </c>
      <c r="D120" s="15" t="s">
        <v>7</v>
      </c>
      <c r="E120" s="17">
        <f t="shared" si="2"/>
        <v>34</v>
      </c>
      <c r="F120" s="18" t="s">
        <v>130</v>
      </c>
      <c r="G120" s="70" t="s">
        <v>17</v>
      </c>
      <c r="H120" s="19"/>
      <c r="I120" s="21" t="s">
        <v>131</v>
      </c>
      <c r="J120" s="21"/>
    </row>
    <row r="121" spans="1:10" ht="25.5" x14ac:dyDescent="0.25">
      <c r="A121" s="14">
        <v>4</v>
      </c>
      <c r="B121" s="15" t="s">
        <v>7</v>
      </c>
      <c r="C121" s="16">
        <v>3</v>
      </c>
      <c r="D121" s="15" t="s">
        <v>7</v>
      </c>
      <c r="E121" s="17">
        <f t="shared" si="2"/>
        <v>35</v>
      </c>
      <c r="F121" s="62" t="s">
        <v>774</v>
      </c>
      <c r="G121" s="70" t="s">
        <v>10</v>
      </c>
      <c r="H121" s="19"/>
      <c r="I121" s="20"/>
      <c r="J121" s="21"/>
    </row>
    <row r="122" spans="1:10" ht="51" x14ac:dyDescent="0.25">
      <c r="A122" s="14">
        <v>4</v>
      </c>
      <c r="B122" s="15" t="s">
        <v>7</v>
      </c>
      <c r="C122" s="16">
        <v>3</v>
      </c>
      <c r="D122" s="15" t="s">
        <v>7</v>
      </c>
      <c r="E122" s="17">
        <f t="shared" si="2"/>
        <v>36</v>
      </c>
      <c r="F122" s="18" t="s">
        <v>132</v>
      </c>
      <c r="G122" s="70" t="s">
        <v>17</v>
      </c>
      <c r="H122" s="19"/>
      <c r="I122" s="21"/>
      <c r="J122" s="21"/>
    </row>
    <row r="123" spans="1:10" x14ac:dyDescent="0.25">
      <c r="A123" s="14">
        <v>4</v>
      </c>
      <c r="B123" s="15" t="s">
        <v>7</v>
      </c>
      <c r="C123" s="16">
        <v>3</v>
      </c>
      <c r="D123" s="15" t="s">
        <v>7</v>
      </c>
      <c r="E123" s="17">
        <f t="shared" si="2"/>
        <v>37</v>
      </c>
      <c r="F123" s="18" t="s">
        <v>133</v>
      </c>
      <c r="G123" s="70" t="s">
        <v>17</v>
      </c>
      <c r="H123" s="19"/>
      <c r="I123" s="21"/>
      <c r="J123" s="21"/>
    </row>
    <row r="124" spans="1:10" ht="63.75" x14ac:dyDescent="0.25">
      <c r="A124" s="14">
        <v>4</v>
      </c>
      <c r="B124" s="15" t="s">
        <v>7</v>
      </c>
      <c r="C124" s="16">
        <v>3</v>
      </c>
      <c r="D124" s="15" t="s">
        <v>7</v>
      </c>
      <c r="E124" s="17">
        <f t="shared" si="2"/>
        <v>38</v>
      </c>
      <c r="F124" s="18" t="s">
        <v>134</v>
      </c>
      <c r="G124" s="70" t="s">
        <v>17</v>
      </c>
      <c r="H124" s="19"/>
      <c r="I124" s="21"/>
      <c r="J124" s="21"/>
    </row>
    <row r="125" spans="1:10" x14ac:dyDescent="0.25">
      <c r="A125" s="5">
        <v>4</v>
      </c>
      <c r="B125" s="6" t="s">
        <v>7</v>
      </c>
      <c r="C125" s="7">
        <v>3</v>
      </c>
      <c r="D125" s="6" t="s">
        <v>7</v>
      </c>
      <c r="E125" s="8">
        <f t="shared" si="2"/>
        <v>39</v>
      </c>
      <c r="F125" s="26" t="s">
        <v>135</v>
      </c>
      <c r="G125" s="23"/>
      <c r="H125" s="23"/>
      <c r="I125" s="12"/>
      <c r="J125" s="24"/>
    </row>
    <row r="126" spans="1:10" ht="51" x14ac:dyDescent="0.25">
      <c r="A126" s="14">
        <v>4</v>
      </c>
      <c r="B126" s="15" t="s">
        <v>7</v>
      </c>
      <c r="C126" s="16">
        <v>3</v>
      </c>
      <c r="D126" s="15" t="s">
        <v>7</v>
      </c>
      <c r="E126" s="17">
        <f t="shared" si="2"/>
        <v>40</v>
      </c>
      <c r="F126" s="18" t="s">
        <v>136</v>
      </c>
      <c r="G126" s="70" t="s">
        <v>17</v>
      </c>
      <c r="H126" s="19"/>
      <c r="I126" s="21"/>
      <c r="J126" s="21"/>
    </row>
    <row r="127" spans="1:10" ht="38.25" x14ac:dyDescent="0.25">
      <c r="A127" s="14">
        <v>4</v>
      </c>
      <c r="B127" s="15" t="s">
        <v>7</v>
      </c>
      <c r="C127" s="16">
        <v>3</v>
      </c>
      <c r="D127" s="15" t="s">
        <v>7</v>
      </c>
      <c r="E127" s="17">
        <f t="shared" si="2"/>
        <v>41</v>
      </c>
      <c r="F127" s="18" t="s">
        <v>137</v>
      </c>
      <c r="G127" s="70" t="s">
        <v>17</v>
      </c>
      <c r="H127" s="19"/>
      <c r="I127" s="21"/>
      <c r="J127" s="21"/>
    </row>
    <row r="128" spans="1:10" ht="38.25" x14ac:dyDescent="0.25">
      <c r="A128" s="14">
        <v>4</v>
      </c>
      <c r="B128" s="15" t="s">
        <v>7</v>
      </c>
      <c r="C128" s="16">
        <v>3</v>
      </c>
      <c r="D128" s="15" t="s">
        <v>7</v>
      </c>
      <c r="E128" s="17">
        <f t="shared" si="2"/>
        <v>42</v>
      </c>
      <c r="F128" s="18" t="s">
        <v>138</v>
      </c>
      <c r="G128" s="70" t="s">
        <v>17</v>
      </c>
      <c r="H128" s="19"/>
      <c r="I128" s="21"/>
      <c r="J128" s="21"/>
    </row>
    <row r="129" spans="1:10" ht="63.75" x14ac:dyDescent="0.25">
      <c r="A129" s="14">
        <v>4</v>
      </c>
      <c r="B129" s="15" t="s">
        <v>7</v>
      </c>
      <c r="C129" s="16">
        <v>3</v>
      </c>
      <c r="D129" s="15" t="s">
        <v>7</v>
      </c>
      <c r="E129" s="17">
        <f t="shared" si="2"/>
        <v>43</v>
      </c>
      <c r="F129" s="18" t="s">
        <v>139</v>
      </c>
      <c r="G129" s="70" t="s">
        <v>17</v>
      </c>
      <c r="H129" s="19"/>
      <c r="I129" s="21"/>
      <c r="J129" s="21"/>
    </row>
    <row r="130" spans="1:10" x14ac:dyDescent="0.25">
      <c r="A130" s="5">
        <v>4</v>
      </c>
      <c r="B130" s="6" t="s">
        <v>7</v>
      </c>
      <c r="C130" s="7">
        <v>4</v>
      </c>
      <c r="D130" s="6" t="s">
        <v>7</v>
      </c>
      <c r="E130" s="8">
        <v>0</v>
      </c>
      <c r="F130" s="22" t="s">
        <v>140</v>
      </c>
      <c r="G130" s="23"/>
      <c r="H130" s="23"/>
      <c r="I130" s="12"/>
      <c r="J130" s="24"/>
    </row>
    <row r="131" spans="1:10" ht="38.25" x14ac:dyDescent="0.25">
      <c r="A131" s="14">
        <v>4</v>
      </c>
      <c r="B131" s="15" t="s">
        <v>7</v>
      </c>
      <c r="C131" s="16">
        <v>4</v>
      </c>
      <c r="D131" s="15" t="s">
        <v>7</v>
      </c>
      <c r="E131" s="17">
        <v>1</v>
      </c>
      <c r="F131" s="62" t="s">
        <v>141</v>
      </c>
      <c r="G131" s="70" t="s">
        <v>34</v>
      </c>
      <c r="H131" s="19"/>
      <c r="I131" s="21" t="s">
        <v>142</v>
      </c>
      <c r="J131" s="21"/>
    </row>
    <row r="132" spans="1:10" ht="25.5" x14ac:dyDescent="0.25">
      <c r="A132" s="14">
        <v>4</v>
      </c>
      <c r="B132" s="15" t="s">
        <v>7</v>
      </c>
      <c r="C132" s="16">
        <v>4</v>
      </c>
      <c r="D132" s="15" t="s">
        <v>7</v>
      </c>
      <c r="E132" s="17">
        <f>E131+1</f>
        <v>2</v>
      </c>
      <c r="F132" s="18" t="s">
        <v>143</v>
      </c>
      <c r="G132" s="70" t="s">
        <v>34</v>
      </c>
      <c r="H132" s="19"/>
      <c r="I132" s="21" t="s">
        <v>144</v>
      </c>
      <c r="J132" s="21"/>
    </row>
    <row r="133" spans="1:10" ht="38.25" x14ac:dyDescent="0.25">
      <c r="A133" s="14">
        <v>4</v>
      </c>
      <c r="B133" s="15" t="s">
        <v>7</v>
      </c>
      <c r="C133" s="16">
        <v>4</v>
      </c>
      <c r="D133" s="15" t="s">
        <v>7</v>
      </c>
      <c r="E133" s="17">
        <f t="shared" ref="E133:E137" si="3">E132+1</f>
        <v>3</v>
      </c>
      <c r="F133" s="60" t="s">
        <v>753</v>
      </c>
      <c r="G133" s="70" t="s">
        <v>17</v>
      </c>
      <c r="H133" s="19"/>
      <c r="I133" s="21" t="s">
        <v>145</v>
      </c>
      <c r="J133" s="21"/>
    </row>
    <row r="134" spans="1:10" ht="38.25" x14ac:dyDescent="0.25">
      <c r="A134" s="14">
        <v>4</v>
      </c>
      <c r="B134" s="15" t="s">
        <v>7</v>
      </c>
      <c r="C134" s="16">
        <v>4</v>
      </c>
      <c r="D134" s="15" t="s">
        <v>7</v>
      </c>
      <c r="E134" s="17">
        <f t="shared" si="3"/>
        <v>4</v>
      </c>
      <c r="F134" s="18" t="s">
        <v>146</v>
      </c>
      <c r="G134" s="70" t="s">
        <v>17</v>
      </c>
      <c r="H134" s="19"/>
      <c r="I134" s="21" t="s">
        <v>147</v>
      </c>
      <c r="J134" s="21"/>
    </row>
    <row r="135" spans="1:10" x14ac:dyDescent="0.25">
      <c r="A135" s="14">
        <v>4</v>
      </c>
      <c r="B135" s="15" t="s">
        <v>7</v>
      </c>
      <c r="C135" s="16">
        <v>4</v>
      </c>
      <c r="D135" s="15" t="s">
        <v>7</v>
      </c>
      <c r="E135" s="17">
        <f t="shared" si="3"/>
        <v>5</v>
      </c>
      <c r="F135" s="18" t="s">
        <v>148</v>
      </c>
      <c r="G135" s="70" t="s">
        <v>17</v>
      </c>
      <c r="H135" s="19"/>
      <c r="I135" s="21"/>
      <c r="J135" s="21"/>
    </row>
    <row r="136" spans="1:10" ht="25.5" x14ac:dyDescent="0.25">
      <c r="A136" s="14">
        <v>4</v>
      </c>
      <c r="B136" s="15" t="s">
        <v>7</v>
      </c>
      <c r="C136" s="16">
        <v>4</v>
      </c>
      <c r="D136" s="15" t="s">
        <v>7</v>
      </c>
      <c r="E136" s="17">
        <f t="shared" si="3"/>
        <v>6</v>
      </c>
      <c r="F136" s="62" t="s">
        <v>775</v>
      </c>
      <c r="G136" s="70" t="s">
        <v>34</v>
      </c>
      <c r="H136" s="19"/>
      <c r="I136" s="21"/>
      <c r="J136" s="21"/>
    </row>
    <row r="137" spans="1:10" x14ac:dyDescent="0.25">
      <c r="A137" s="14">
        <v>4</v>
      </c>
      <c r="B137" s="15" t="s">
        <v>7</v>
      </c>
      <c r="C137" s="16">
        <v>4</v>
      </c>
      <c r="D137" s="15" t="s">
        <v>7</v>
      </c>
      <c r="E137" s="17">
        <f t="shared" si="3"/>
        <v>7</v>
      </c>
      <c r="F137" s="62" t="s">
        <v>799</v>
      </c>
      <c r="G137" s="70" t="s">
        <v>17</v>
      </c>
      <c r="H137" s="19"/>
      <c r="I137" s="21"/>
      <c r="J137" s="21"/>
    </row>
    <row r="138" spans="1:10" x14ac:dyDescent="0.25">
      <c r="A138" s="5">
        <v>4</v>
      </c>
      <c r="B138" s="6" t="s">
        <v>7</v>
      </c>
      <c r="C138" s="7">
        <v>5</v>
      </c>
      <c r="D138" s="6" t="s">
        <v>7</v>
      </c>
      <c r="E138" s="8">
        <v>0</v>
      </c>
      <c r="F138" s="22" t="s">
        <v>149</v>
      </c>
      <c r="G138" s="23"/>
      <c r="H138" s="23"/>
      <c r="I138" s="12"/>
      <c r="J138" s="24"/>
    </row>
    <row r="139" spans="1:10" ht="38.25" x14ac:dyDescent="0.25">
      <c r="A139" s="14">
        <v>4</v>
      </c>
      <c r="B139" s="15" t="s">
        <v>7</v>
      </c>
      <c r="C139" s="16">
        <v>5</v>
      </c>
      <c r="D139" s="15" t="s">
        <v>7</v>
      </c>
      <c r="E139" s="17">
        <v>1</v>
      </c>
      <c r="F139" s="18" t="s">
        <v>150</v>
      </c>
      <c r="G139" s="70" t="s">
        <v>17</v>
      </c>
      <c r="H139" s="19"/>
      <c r="I139" s="21"/>
      <c r="J139" s="21"/>
    </row>
    <row r="140" spans="1:10" ht="63.75" x14ac:dyDescent="0.25">
      <c r="A140" s="14">
        <v>4</v>
      </c>
      <c r="B140" s="15" t="s">
        <v>7</v>
      </c>
      <c r="C140" s="16">
        <v>5</v>
      </c>
      <c r="D140" s="15" t="s">
        <v>7</v>
      </c>
      <c r="E140" s="17">
        <v>2</v>
      </c>
      <c r="F140" s="18" t="s">
        <v>151</v>
      </c>
      <c r="G140" s="70" t="s">
        <v>34</v>
      </c>
      <c r="H140" s="19"/>
      <c r="I140" s="21"/>
      <c r="J140" s="21"/>
    </row>
    <row r="141" spans="1:10" ht="51" x14ac:dyDescent="0.25">
      <c r="A141" s="14">
        <v>4</v>
      </c>
      <c r="B141" s="15" t="s">
        <v>7</v>
      </c>
      <c r="C141" s="16">
        <v>5</v>
      </c>
      <c r="D141" s="15" t="s">
        <v>7</v>
      </c>
      <c r="E141" s="17">
        <v>3</v>
      </c>
      <c r="F141" s="18" t="s">
        <v>152</v>
      </c>
      <c r="G141" s="70" t="s">
        <v>17</v>
      </c>
      <c r="H141" s="19"/>
      <c r="I141" s="21"/>
      <c r="J141" s="21"/>
    </row>
    <row r="142" spans="1:10" ht="51" x14ac:dyDescent="0.25">
      <c r="A142" s="14">
        <v>4</v>
      </c>
      <c r="B142" s="15" t="s">
        <v>7</v>
      </c>
      <c r="C142" s="16">
        <v>5</v>
      </c>
      <c r="D142" s="15" t="s">
        <v>7</v>
      </c>
      <c r="E142" s="17">
        <v>4</v>
      </c>
      <c r="F142" s="18" t="s">
        <v>153</v>
      </c>
      <c r="G142" s="70" t="s">
        <v>17</v>
      </c>
      <c r="H142" s="19"/>
      <c r="I142" s="21"/>
      <c r="J142" s="21"/>
    </row>
    <row r="143" spans="1:10" ht="38.25" x14ac:dyDescent="0.25">
      <c r="A143" s="14">
        <v>4</v>
      </c>
      <c r="B143" s="15" t="s">
        <v>7</v>
      </c>
      <c r="C143" s="16">
        <v>5</v>
      </c>
      <c r="D143" s="15" t="s">
        <v>7</v>
      </c>
      <c r="E143" s="17">
        <v>5</v>
      </c>
      <c r="F143" s="62" t="s">
        <v>776</v>
      </c>
      <c r="G143" s="70" t="s">
        <v>17</v>
      </c>
      <c r="H143" s="19"/>
      <c r="I143" s="21"/>
      <c r="J143" s="21"/>
    </row>
    <row r="144" spans="1:10" ht="25.5" x14ac:dyDescent="0.25">
      <c r="A144" s="14">
        <v>4</v>
      </c>
      <c r="B144" s="15" t="s">
        <v>7</v>
      </c>
      <c r="C144" s="16">
        <v>5</v>
      </c>
      <c r="D144" s="15" t="s">
        <v>7</v>
      </c>
      <c r="E144" s="17">
        <v>6</v>
      </c>
      <c r="F144" s="18" t="s">
        <v>154</v>
      </c>
      <c r="G144" s="70" t="s">
        <v>17</v>
      </c>
      <c r="H144" s="19"/>
      <c r="I144" s="21"/>
      <c r="J144" s="21"/>
    </row>
    <row r="145" spans="1:14" ht="25.5" x14ac:dyDescent="0.25">
      <c r="A145" s="14">
        <v>4</v>
      </c>
      <c r="B145" s="15" t="s">
        <v>7</v>
      </c>
      <c r="C145" s="16">
        <v>5</v>
      </c>
      <c r="D145" s="15" t="s">
        <v>7</v>
      </c>
      <c r="E145" s="17">
        <v>7</v>
      </c>
      <c r="F145" s="27" t="s">
        <v>155</v>
      </c>
      <c r="G145" s="70" t="s">
        <v>17</v>
      </c>
      <c r="H145" s="19"/>
      <c r="I145" s="21" t="s">
        <v>156</v>
      </c>
      <c r="J145" s="21"/>
    </row>
    <row r="146" spans="1:14" ht="38.25" x14ac:dyDescent="0.25">
      <c r="A146" s="14">
        <v>4</v>
      </c>
      <c r="B146" s="15" t="s">
        <v>7</v>
      </c>
      <c r="C146" s="16">
        <v>5</v>
      </c>
      <c r="D146" s="15" t="s">
        <v>7</v>
      </c>
      <c r="E146" s="17">
        <v>8</v>
      </c>
      <c r="F146" s="66" t="s">
        <v>800</v>
      </c>
      <c r="G146" s="70" t="s">
        <v>17</v>
      </c>
      <c r="H146" s="19"/>
      <c r="I146" s="21"/>
      <c r="J146" s="21"/>
      <c r="L146" s="81"/>
      <c r="M146" s="81"/>
      <c r="N146" s="81"/>
    </row>
    <row r="147" spans="1:14" ht="51" x14ac:dyDescent="0.25">
      <c r="A147" s="14">
        <v>4</v>
      </c>
      <c r="B147" s="15" t="s">
        <v>7</v>
      </c>
      <c r="C147" s="16">
        <v>5</v>
      </c>
      <c r="D147" s="15" t="s">
        <v>7</v>
      </c>
      <c r="E147" s="17">
        <v>9</v>
      </c>
      <c r="F147" s="66" t="s">
        <v>157</v>
      </c>
      <c r="G147" s="70" t="s">
        <v>17</v>
      </c>
      <c r="H147" s="19"/>
      <c r="I147" s="21"/>
      <c r="J147" s="21"/>
      <c r="L147" s="81"/>
      <c r="M147" s="81"/>
      <c r="N147" s="81"/>
    </row>
    <row r="148" spans="1:14" ht="25.5" x14ac:dyDescent="0.25">
      <c r="A148" s="14">
        <v>4</v>
      </c>
      <c r="B148" s="15" t="s">
        <v>7</v>
      </c>
      <c r="C148" s="16">
        <v>5</v>
      </c>
      <c r="D148" s="15" t="s">
        <v>7</v>
      </c>
      <c r="E148" s="17">
        <v>10</v>
      </c>
      <c r="F148" s="27" t="s">
        <v>158</v>
      </c>
      <c r="G148" s="70" t="s">
        <v>17</v>
      </c>
      <c r="H148" s="19"/>
      <c r="I148" s="21"/>
      <c r="J148" s="21"/>
    </row>
    <row r="149" spans="1:14" ht="51" x14ac:dyDescent="0.25">
      <c r="A149" s="14">
        <v>4</v>
      </c>
      <c r="B149" s="15" t="s">
        <v>7</v>
      </c>
      <c r="C149" s="16">
        <v>5</v>
      </c>
      <c r="D149" s="15" t="s">
        <v>7</v>
      </c>
      <c r="E149" s="17">
        <v>11</v>
      </c>
      <c r="F149" s="27" t="s">
        <v>159</v>
      </c>
      <c r="G149" s="70" t="s">
        <v>17</v>
      </c>
      <c r="H149" s="19"/>
      <c r="I149" s="21" t="s">
        <v>160</v>
      </c>
      <c r="J149" s="21"/>
    </row>
    <row r="150" spans="1:14" ht="63.75" x14ac:dyDescent="0.25">
      <c r="A150" s="14">
        <v>4</v>
      </c>
      <c r="B150" s="15" t="s">
        <v>7</v>
      </c>
      <c r="C150" s="16">
        <v>5</v>
      </c>
      <c r="D150" s="15" t="s">
        <v>7</v>
      </c>
      <c r="E150" s="17">
        <v>12</v>
      </c>
      <c r="F150" s="28" t="s">
        <v>161</v>
      </c>
      <c r="G150" s="70" t="s">
        <v>17</v>
      </c>
      <c r="H150" s="19"/>
      <c r="I150" s="21"/>
      <c r="J150" s="21"/>
    </row>
    <row r="151" spans="1:14" ht="38.25" x14ac:dyDescent="0.25">
      <c r="A151" s="14">
        <v>4</v>
      </c>
      <c r="B151" s="15" t="s">
        <v>7</v>
      </c>
      <c r="C151" s="16">
        <v>5</v>
      </c>
      <c r="D151" s="15" t="s">
        <v>7</v>
      </c>
      <c r="E151" s="17">
        <v>13</v>
      </c>
      <c r="F151" s="28" t="s">
        <v>162</v>
      </c>
      <c r="G151" s="70" t="s">
        <v>17</v>
      </c>
      <c r="H151" s="19"/>
      <c r="I151" s="21"/>
      <c r="J151" s="21"/>
    </row>
    <row r="152" spans="1:14" ht="25.5" x14ac:dyDescent="0.25">
      <c r="A152" s="14">
        <v>4</v>
      </c>
      <c r="B152" s="15" t="s">
        <v>7</v>
      </c>
      <c r="C152" s="16">
        <v>5</v>
      </c>
      <c r="D152" s="15" t="s">
        <v>7</v>
      </c>
      <c r="E152" s="17">
        <v>14</v>
      </c>
      <c r="F152" s="28" t="s">
        <v>163</v>
      </c>
      <c r="G152" s="70" t="s">
        <v>34</v>
      </c>
      <c r="H152" s="19"/>
      <c r="I152" s="21"/>
      <c r="J152" s="21"/>
    </row>
    <row r="153" spans="1:14" x14ac:dyDescent="0.25">
      <c r="A153" s="5">
        <v>4</v>
      </c>
      <c r="B153" s="6" t="s">
        <v>7</v>
      </c>
      <c r="C153" s="7">
        <v>6</v>
      </c>
      <c r="D153" s="6" t="s">
        <v>7</v>
      </c>
      <c r="E153" s="8">
        <v>0</v>
      </c>
      <c r="F153" s="22" t="s">
        <v>164</v>
      </c>
      <c r="G153" s="23"/>
      <c r="H153" s="23"/>
      <c r="I153" s="12"/>
      <c r="J153" s="24"/>
    </row>
    <row r="154" spans="1:14" ht="63.75" x14ac:dyDescent="0.25">
      <c r="A154" s="14">
        <v>4</v>
      </c>
      <c r="B154" s="15" t="s">
        <v>7</v>
      </c>
      <c r="C154" s="16">
        <v>6</v>
      </c>
      <c r="D154" s="15" t="s">
        <v>7</v>
      </c>
      <c r="E154" s="17">
        <v>1</v>
      </c>
      <c r="F154" s="18" t="s">
        <v>165</v>
      </c>
      <c r="G154" s="70" t="s">
        <v>17</v>
      </c>
      <c r="H154" s="19"/>
      <c r="I154" s="21" t="s">
        <v>166</v>
      </c>
      <c r="J154" s="21"/>
    </row>
    <row r="155" spans="1:14" ht="25.5" x14ac:dyDescent="0.25">
      <c r="A155" s="14">
        <v>4</v>
      </c>
      <c r="B155" s="15" t="s">
        <v>7</v>
      </c>
      <c r="C155" s="16">
        <v>6</v>
      </c>
      <c r="D155" s="15" t="s">
        <v>7</v>
      </c>
      <c r="E155" s="17">
        <v>2</v>
      </c>
      <c r="F155" s="18" t="s">
        <v>167</v>
      </c>
      <c r="G155" s="70" t="s">
        <v>34</v>
      </c>
      <c r="H155" s="19"/>
      <c r="I155" s="21"/>
      <c r="J155" s="21"/>
    </row>
    <row r="156" spans="1:14" ht="51" x14ac:dyDescent="0.25">
      <c r="A156" s="14">
        <v>4</v>
      </c>
      <c r="B156" s="15" t="s">
        <v>7</v>
      </c>
      <c r="C156" s="16">
        <v>6</v>
      </c>
      <c r="D156" s="15" t="s">
        <v>7</v>
      </c>
      <c r="E156" s="17">
        <v>3</v>
      </c>
      <c r="F156" s="18" t="s">
        <v>168</v>
      </c>
      <c r="G156" s="70" t="s">
        <v>17</v>
      </c>
      <c r="H156" s="19"/>
      <c r="I156" s="21"/>
      <c r="J156" s="21"/>
    </row>
    <row r="157" spans="1:14" ht="25.5" x14ac:dyDescent="0.25">
      <c r="A157" s="14">
        <v>4</v>
      </c>
      <c r="B157" s="15" t="s">
        <v>7</v>
      </c>
      <c r="C157" s="16">
        <v>6</v>
      </c>
      <c r="D157" s="15" t="s">
        <v>7</v>
      </c>
      <c r="E157" s="17">
        <v>4</v>
      </c>
      <c r="F157" s="18" t="s">
        <v>169</v>
      </c>
      <c r="G157" s="70" t="s">
        <v>17</v>
      </c>
      <c r="H157" s="19"/>
      <c r="I157" s="21"/>
      <c r="J157" s="21"/>
    </row>
    <row r="158" spans="1:14" ht="25.5" x14ac:dyDescent="0.25">
      <c r="A158" s="14">
        <v>4</v>
      </c>
      <c r="B158" s="15" t="s">
        <v>7</v>
      </c>
      <c r="C158" s="16">
        <v>6</v>
      </c>
      <c r="D158" s="15" t="s">
        <v>7</v>
      </c>
      <c r="E158" s="17">
        <v>5</v>
      </c>
      <c r="F158" s="18" t="s">
        <v>170</v>
      </c>
      <c r="G158" s="70" t="s">
        <v>17</v>
      </c>
      <c r="H158" s="19"/>
      <c r="I158" s="21"/>
      <c r="J158" s="21"/>
    </row>
    <row r="159" spans="1:14" ht="51" x14ac:dyDescent="0.25">
      <c r="A159" s="14">
        <v>4</v>
      </c>
      <c r="B159" s="15" t="s">
        <v>7</v>
      </c>
      <c r="C159" s="16">
        <v>6</v>
      </c>
      <c r="D159" s="15" t="s">
        <v>7</v>
      </c>
      <c r="E159" s="17">
        <v>6</v>
      </c>
      <c r="F159" s="18" t="s">
        <v>171</v>
      </c>
      <c r="G159" s="70" t="s">
        <v>17</v>
      </c>
      <c r="H159" s="19"/>
      <c r="I159" s="21"/>
      <c r="J159" s="21"/>
    </row>
    <row r="160" spans="1:14" ht="38.25" x14ac:dyDescent="0.25">
      <c r="A160" s="14">
        <v>4</v>
      </c>
      <c r="B160" s="15" t="s">
        <v>7</v>
      </c>
      <c r="C160" s="16">
        <v>6</v>
      </c>
      <c r="D160" s="15" t="s">
        <v>7</v>
      </c>
      <c r="E160" s="17">
        <v>7</v>
      </c>
      <c r="F160" s="18" t="s">
        <v>172</v>
      </c>
      <c r="G160" s="70" t="s">
        <v>17</v>
      </c>
      <c r="H160" s="19"/>
      <c r="I160" s="21"/>
      <c r="J160" s="21"/>
    </row>
    <row r="161" spans="1:14" ht="25.5" x14ac:dyDescent="0.25">
      <c r="A161" s="14">
        <v>4</v>
      </c>
      <c r="B161" s="15" t="s">
        <v>7</v>
      </c>
      <c r="C161" s="16">
        <v>6</v>
      </c>
      <c r="D161" s="15" t="s">
        <v>7</v>
      </c>
      <c r="E161" s="17">
        <v>8</v>
      </c>
      <c r="F161" s="18" t="s">
        <v>173</v>
      </c>
      <c r="G161" s="70" t="s">
        <v>17</v>
      </c>
      <c r="H161" s="19"/>
      <c r="I161" s="21"/>
      <c r="J161" s="21"/>
    </row>
    <row r="162" spans="1:14" ht="25.5" x14ac:dyDescent="0.25">
      <c r="A162" s="14">
        <v>4</v>
      </c>
      <c r="B162" s="15" t="s">
        <v>7</v>
      </c>
      <c r="C162" s="16">
        <v>6</v>
      </c>
      <c r="D162" s="15" t="s">
        <v>7</v>
      </c>
      <c r="E162" s="17">
        <v>9</v>
      </c>
      <c r="F162" s="18" t="s">
        <v>174</v>
      </c>
      <c r="G162" s="70" t="s">
        <v>17</v>
      </c>
      <c r="H162" s="19"/>
      <c r="I162" s="21"/>
      <c r="J162" s="21"/>
    </row>
    <row r="163" spans="1:14" ht="63.75" x14ac:dyDescent="0.25">
      <c r="A163" s="14">
        <v>4</v>
      </c>
      <c r="B163" s="15" t="s">
        <v>7</v>
      </c>
      <c r="C163" s="16">
        <v>6</v>
      </c>
      <c r="D163" s="15" t="s">
        <v>7</v>
      </c>
      <c r="E163" s="17">
        <v>10</v>
      </c>
      <c r="F163" s="18" t="s">
        <v>175</v>
      </c>
      <c r="G163" s="70" t="s">
        <v>17</v>
      </c>
      <c r="H163" s="19"/>
      <c r="I163" s="21"/>
      <c r="J163" s="21"/>
    </row>
    <row r="164" spans="1:14" ht="25.5" x14ac:dyDescent="0.25">
      <c r="A164" s="14">
        <v>4</v>
      </c>
      <c r="B164" s="15" t="s">
        <v>7</v>
      </c>
      <c r="C164" s="16">
        <v>6</v>
      </c>
      <c r="D164" s="15" t="s">
        <v>7</v>
      </c>
      <c r="E164" s="17">
        <v>11</v>
      </c>
      <c r="F164" s="18" t="s">
        <v>176</v>
      </c>
      <c r="G164" s="70" t="s">
        <v>17</v>
      </c>
      <c r="H164" s="19"/>
      <c r="I164" s="21"/>
      <c r="J164" s="21"/>
    </row>
    <row r="165" spans="1:14" ht="51" x14ac:dyDescent="0.25">
      <c r="A165" s="14">
        <v>4</v>
      </c>
      <c r="B165" s="15" t="s">
        <v>7</v>
      </c>
      <c r="C165" s="16">
        <v>6</v>
      </c>
      <c r="D165" s="15" t="s">
        <v>7</v>
      </c>
      <c r="E165" s="17">
        <v>12</v>
      </c>
      <c r="F165" s="18" t="s">
        <v>177</v>
      </c>
      <c r="G165" s="70" t="s">
        <v>17</v>
      </c>
      <c r="H165" s="19"/>
      <c r="I165" s="21" t="s">
        <v>178</v>
      </c>
      <c r="J165" s="21"/>
    </row>
    <row r="166" spans="1:14" ht="42" customHeight="1" x14ac:dyDescent="0.25">
      <c r="A166" s="14">
        <v>4</v>
      </c>
      <c r="B166" s="15" t="s">
        <v>7</v>
      </c>
      <c r="C166" s="16">
        <v>6</v>
      </c>
      <c r="D166" s="15" t="s">
        <v>7</v>
      </c>
      <c r="E166" s="17">
        <v>13</v>
      </c>
      <c r="F166" s="18" t="s">
        <v>179</v>
      </c>
      <c r="G166" s="70" t="s">
        <v>17</v>
      </c>
      <c r="H166" s="19"/>
      <c r="I166" s="21"/>
      <c r="J166" s="21"/>
    </row>
    <row r="167" spans="1:14" ht="32.25" customHeight="1" x14ac:dyDescent="0.25">
      <c r="A167" s="14">
        <v>4</v>
      </c>
      <c r="B167" s="15" t="s">
        <v>7</v>
      </c>
      <c r="C167" s="16">
        <v>6</v>
      </c>
      <c r="D167" s="15" t="s">
        <v>7</v>
      </c>
      <c r="E167" s="17">
        <v>14</v>
      </c>
      <c r="F167" s="66" t="s">
        <v>801</v>
      </c>
      <c r="G167" s="70" t="s">
        <v>17</v>
      </c>
      <c r="H167" s="19"/>
      <c r="I167" s="21"/>
      <c r="J167" s="21"/>
      <c r="L167" s="83"/>
      <c r="M167" s="82"/>
      <c r="N167" s="82"/>
    </row>
    <row r="168" spans="1:14" ht="15.75" x14ac:dyDescent="0.25">
      <c r="A168" s="5">
        <v>5</v>
      </c>
      <c r="B168" s="6" t="s">
        <v>7</v>
      </c>
      <c r="C168" s="7">
        <v>0</v>
      </c>
      <c r="D168" s="6" t="s">
        <v>7</v>
      </c>
      <c r="E168" s="8">
        <v>0</v>
      </c>
      <c r="F168" s="9" t="s">
        <v>180</v>
      </c>
      <c r="G168" s="11"/>
      <c r="H168" s="11"/>
      <c r="I168" s="12"/>
      <c r="J168" s="13"/>
    </row>
    <row r="169" spans="1:14" x14ac:dyDescent="0.25">
      <c r="A169" s="5">
        <v>5</v>
      </c>
      <c r="B169" s="6" t="s">
        <v>7</v>
      </c>
      <c r="C169" s="7">
        <v>1</v>
      </c>
      <c r="D169" s="6" t="s">
        <v>7</v>
      </c>
      <c r="E169" s="8">
        <v>0</v>
      </c>
      <c r="F169" s="22" t="s">
        <v>181</v>
      </c>
      <c r="G169" s="23"/>
      <c r="H169" s="23"/>
      <c r="I169" s="12"/>
      <c r="J169" s="24"/>
    </row>
    <row r="170" spans="1:14" ht="89.25" x14ac:dyDescent="0.25">
      <c r="A170" s="14">
        <v>5</v>
      </c>
      <c r="B170" s="15" t="s">
        <v>7</v>
      </c>
      <c r="C170" s="16">
        <v>1</v>
      </c>
      <c r="D170" s="15" t="s">
        <v>7</v>
      </c>
      <c r="E170" s="17">
        <v>1</v>
      </c>
      <c r="F170" s="18" t="s">
        <v>182</v>
      </c>
      <c r="G170" s="70" t="s">
        <v>17</v>
      </c>
      <c r="H170" s="19"/>
      <c r="I170" s="20"/>
      <c r="J170" s="21"/>
    </row>
    <row r="171" spans="1:14" ht="25.5" x14ac:dyDescent="0.25">
      <c r="A171" s="14">
        <v>5</v>
      </c>
      <c r="B171" s="15" t="s">
        <v>7</v>
      </c>
      <c r="C171" s="16">
        <v>1</v>
      </c>
      <c r="D171" s="15" t="s">
        <v>7</v>
      </c>
      <c r="E171" s="17">
        <f>1+E170</f>
        <v>2</v>
      </c>
      <c r="F171" s="18" t="s">
        <v>183</v>
      </c>
      <c r="G171" s="70" t="s">
        <v>17</v>
      </c>
      <c r="H171" s="19"/>
      <c r="I171" s="20"/>
      <c r="J171" s="21"/>
    </row>
    <row r="172" spans="1:14" ht="51" x14ac:dyDescent="0.25">
      <c r="A172" s="14">
        <v>5</v>
      </c>
      <c r="B172" s="15" t="s">
        <v>7</v>
      </c>
      <c r="C172" s="16">
        <v>1</v>
      </c>
      <c r="D172" s="15" t="s">
        <v>7</v>
      </c>
      <c r="E172" s="17">
        <f t="shared" ref="E172:E173" si="4">1+E171</f>
        <v>3</v>
      </c>
      <c r="F172" s="18" t="s">
        <v>184</v>
      </c>
      <c r="G172" s="70" t="s">
        <v>17</v>
      </c>
      <c r="H172" s="19"/>
      <c r="I172" s="20"/>
      <c r="J172" s="21"/>
    </row>
    <row r="173" spans="1:14" ht="38.25" x14ac:dyDescent="0.25">
      <c r="A173" s="14">
        <v>5</v>
      </c>
      <c r="B173" s="15" t="s">
        <v>7</v>
      </c>
      <c r="C173" s="16">
        <v>1</v>
      </c>
      <c r="D173" s="15" t="s">
        <v>7</v>
      </c>
      <c r="E173" s="17">
        <f t="shared" si="4"/>
        <v>4</v>
      </c>
      <c r="F173" s="18" t="s">
        <v>185</v>
      </c>
      <c r="G173" s="70" t="s">
        <v>17</v>
      </c>
      <c r="H173" s="19"/>
      <c r="I173" s="21"/>
      <c r="J173" s="21"/>
    </row>
    <row r="174" spans="1:14" x14ac:dyDescent="0.25">
      <c r="A174" s="5">
        <v>5</v>
      </c>
      <c r="B174" s="6" t="s">
        <v>7</v>
      </c>
      <c r="C174" s="7">
        <v>2</v>
      </c>
      <c r="D174" s="6" t="s">
        <v>7</v>
      </c>
      <c r="E174" s="8">
        <v>0</v>
      </c>
      <c r="F174" s="22" t="s">
        <v>186</v>
      </c>
      <c r="G174" s="23"/>
      <c r="H174" s="23"/>
      <c r="I174" s="12"/>
      <c r="J174" s="24"/>
    </row>
    <row r="175" spans="1:14" ht="51" x14ac:dyDescent="0.25">
      <c r="A175" s="14">
        <v>5</v>
      </c>
      <c r="B175" s="15" t="s">
        <v>7</v>
      </c>
      <c r="C175" s="16">
        <v>2</v>
      </c>
      <c r="D175" s="15" t="s">
        <v>7</v>
      </c>
      <c r="E175" s="17">
        <v>1</v>
      </c>
      <c r="F175" s="18" t="s">
        <v>187</v>
      </c>
      <c r="G175" s="70" t="s">
        <v>17</v>
      </c>
      <c r="H175" s="19"/>
      <c r="I175" s="21"/>
      <c r="J175" s="21"/>
    </row>
    <row r="176" spans="1:14" ht="38.25" x14ac:dyDescent="0.25">
      <c r="A176" s="14">
        <v>5</v>
      </c>
      <c r="B176" s="15" t="s">
        <v>7</v>
      </c>
      <c r="C176" s="16">
        <v>2</v>
      </c>
      <c r="D176" s="15" t="s">
        <v>7</v>
      </c>
      <c r="E176" s="17">
        <v>2</v>
      </c>
      <c r="F176" s="18" t="s">
        <v>188</v>
      </c>
      <c r="G176" s="70" t="s">
        <v>17</v>
      </c>
      <c r="H176" s="19"/>
      <c r="I176" s="21"/>
      <c r="J176" s="21"/>
    </row>
    <row r="177" spans="1:14" ht="38.25" x14ac:dyDescent="0.25">
      <c r="A177" s="14">
        <v>5</v>
      </c>
      <c r="B177" s="15" t="s">
        <v>7</v>
      </c>
      <c r="C177" s="16">
        <v>2</v>
      </c>
      <c r="D177" s="15" t="s">
        <v>7</v>
      </c>
      <c r="E177" s="17">
        <v>3</v>
      </c>
      <c r="F177" s="18" t="s">
        <v>189</v>
      </c>
      <c r="G177" s="70" t="s">
        <v>17</v>
      </c>
      <c r="H177" s="19"/>
      <c r="I177" s="21"/>
      <c r="J177" s="21"/>
    </row>
    <row r="178" spans="1:14" ht="25.5" x14ac:dyDescent="0.25">
      <c r="A178" s="14">
        <v>5</v>
      </c>
      <c r="B178" s="15" t="s">
        <v>7</v>
      </c>
      <c r="C178" s="16">
        <v>2</v>
      </c>
      <c r="D178" s="15" t="s">
        <v>7</v>
      </c>
      <c r="E178" s="17">
        <v>4</v>
      </c>
      <c r="F178" s="18" t="s">
        <v>190</v>
      </c>
      <c r="G178" s="70" t="s">
        <v>34</v>
      </c>
      <c r="H178" s="19"/>
      <c r="I178" s="21"/>
      <c r="J178" s="21"/>
    </row>
    <row r="179" spans="1:14" ht="25.5" x14ac:dyDescent="0.25">
      <c r="A179" s="14">
        <v>5</v>
      </c>
      <c r="B179" s="15" t="s">
        <v>7</v>
      </c>
      <c r="C179" s="16">
        <v>2</v>
      </c>
      <c r="D179" s="15" t="s">
        <v>7</v>
      </c>
      <c r="E179" s="17">
        <v>5</v>
      </c>
      <c r="F179" s="18" t="s">
        <v>191</v>
      </c>
      <c r="G179" s="70" t="s">
        <v>17</v>
      </c>
      <c r="H179" s="19"/>
      <c r="I179" s="21"/>
      <c r="J179" s="21"/>
    </row>
    <row r="180" spans="1:14" ht="15.75" x14ac:dyDescent="0.25">
      <c r="A180" s="5">
        <v>6</v>
      </c>
      <c r="B180" s="6" t="s">
        <v>7</v>
      </c>
      <c r="C180" s="7">
        <v>0</v>
      </c>
      <c r="D180" s="6" t="s">
        <v>7</v>
      </c>
      <c r="E180" s="8">
        <v>0</v>
      </c>
      <c r="F180" s="9" t="s">
        <v>192</v>
      </c>
      <c r="G180" s="11"/>
      <c r="H180" s="11"/>
      <c r="I180" s="12"/>
      <c r="J180" s="13"/>
    </row>
    <row r="181" spans="1:14" x14ac:dyDescent="0.25">
      <c r="A181" s="5">
        <v>6</v>
      </c>
      <c r="B181" s="6" t="s">
        <v>7</v>
      </c>
      <c r="C181" s="7">
        <v>1</v>
      </c>
      <c r="D181" s="6" t="s">
        <v>7</v>
      </c>
      <c r="E181" s="8">
        <v>0</v>
      </c>
      <c r="F181" s="22" t="s">
        <v>193</v>
      </c>
      <c r="G181" s="23"/>
      <c r="H181" s="23"/>
      <c r="I181" s="12"/>
      <c r="J181" s="24"/>
    </row>
    <row r="182" spans="1:14" ht="51" x14ac:dyDescent="0.25">
      <c r="A182" s="14">
        <v>6</v>
      </c>
      <c r="B182" s="15" t="s">
        <v>7</v>
      </c>
      <c r="C182" s="16">
        <v>1</v>
      </c>
      <c r="D182" s="15" t="s">
        <v>7</v>
      </c>
      <c r="E182" s="17">
        <v>1</v>
      </c>
      <c r="F182" s="18" t="s">
        <v>194</v>
      </c>
      <c r="G182" s="70" t="s">
        <v>17</v>
      </c>
      <c r="H182" s="19"/>
      <c r="I182" s="21"/>
      <c r="J182" s="21"/>
    </row>
    <row r="183" spans="1:14" ht="67.5" customHeight="1" x14ac:dyDescent="0.25">
      <c r="A183" s="14">
        <v>6</v>
      </c>
      <c r="B183" s="15" t="s">
        <v>7</v>
      </c>
      <c r="C183" s="16">
        <v>1</v>
      </c>
      <c r="D183" s="15" t="s">
        <v>7</v>
      </c>
      <c r="E183" s="17">
        <v>2</v>
      </c>
      <c r="F183" s="62" t="s">
        <v>802</v>
      </c>
      <c r="G183" s="70" t="s">
        <v>17</v>
      </c>
      <c r="H183" s="19"/>
      <c r="I183" s="21" t="s">
        <v>195</v>
      </c>
      <c r="J183" s="21"/>
      <c r="L183" s="80"/>
      <c r="M183" s="81"/>
      <c r="N183" s="81"/>
    </row>
    <row r="184" spans="1:14" ht="51" x14ac:dyDescent="0.25">
      <c r="A184" s="14">
        <v>6</v>
      </c>
      <c r="B184" s="15" t="s">
        <v>7</v>
      </c>
      <c r="C184" s="16">
        <v>1</v>
      </c>
      <c r="D184" s="15" t="s">
        <v>7</v>
      </c>
      <c r="E184" s="17">
        <v>3</v>
      </c>
      <c r="F184" s="18" t="s">
        <v>196</v>
      </c>
      <c r="G184" s="70" t="s">
        <v>17</v>
      </c>
      <c r="H184" s="19"/>
      <c r="I184" s="21"/>
      <c r="J184" s="21"/>
    </row>
    <row r="185" spans="1:14" ht="25.5" x14ac:dyDescent="0.25">
      <c r="A185" s="14">
        <v>6</v>
      </c>
      <c r="B185" s="15" t="s">
        <v>7</v>
      </c>
      <c r="C185" s="16">
        <v>1</v>
      </c>
      <c r="D185" s="15" t="s">
        <v>7</v>
      </c>
      <c r="E185" s="17">
        <v>4</v>
      </c>
      <c r="F185" s="18" t="s">
        <v>197</v>
      </c>
      <c r="G185" s="70" t="s">
        <v>17</v>
      </c>
      <c r="H185" s="19"/>
      <c r="I185" s="21"/>
      <c r="J185" s="21"/>
    </row>
    <row r="186" spans="1:14" ht="25.5" x14ac:dyDescent="0.25">
      <c r="A186" s="14">
        <v>6</v>
      </c>
      <c r="B186" s="15" t="s">
        <v>7</v>
      </c>
      <c r="C186" s="16">
        <v>1</v>
      </c>
      <c r="D186" s="15" t="s">
        <v>7</v>
      </c>
      <c r="E186" s="17">
        <v>5</v>
      </c>
      <c r="F186" s="18" t="s">
        <v>198</v>
      </c>
      <c r="G186" s="70" t="s">
        <v>17</v>
      </c>
      <c r="H186" s="19"/>
      <c r="I186" s="21"/>
      <c r="J186" s="21"/>
    </row>
    <row r="187" spans="1:14" ht="51" x14ac:dyDescent="0.25">
      <c r="A187" s="14">
        <v>6</v>
      </c>
      <c r="B187" s="15" t="s">
        <v>7</v>
      </c>
      <c r="C187" s="16">
        <v>1</v>
      </c>
      <c r="D187" s="15" t="s">
        <v>7</v>
      </c>
      <c r="E187" s="17">
        <v>6</v>
      </c>
      <c r="F187" s="18" t="s">
        <v>199</v>
      </c>
      <c r="G187" s="70" t="s">
        <v>17</v>
      </c>
      <c r="H187" s="19"/>
      <c r="I187" s="21"/>
      <c r="J187" s="21"/>
    </row>
    <row r="188" spans="1:14" ht="51" x14ac:dyDescent="0.25">
      <c r="A188" s="14">
        <v>6</v>
      </c>
      <c r="B188" s="15" t="s">
        <v>7</v>
      </c>
      <c r="C188" s="16">
        <v>1</v>
      </c>
      <c r="D188" s="15" t="s">
        <v>7</v>
      </c>
      <c r="E188" s="17">
        <v>7</v>
      </c>
      <c r="F188" s="18" t="s">
        <v>200</v>
      </c>
      <c r="G188" s="70" t="s">
        <v>17</v>
      </c>
      <c r="H188" s="19"/>
      <c r="I188" s="21"/>
      <c r="J188" s="21"/>
    </row>
    <row r="189" spans="1:14" ht="38.25" x14ac:dyDescent="0.25">
      <c r="A189" s="14">
        <v>6</v>
      </c>
      <c r="B189" s="15" t="s">
        <v>7</v>
      </c>
      <c r="C189" s="16">
        <v>1</v>
      </c>
      <c r="D189" s="15" t="s">
        <v>7</v>
      </c>
      <c r="E189" s="17">
        <v>8</v>
      </c>
      <c r="F189" s="18" t="s">
        <v>201</v>
      </c>
      <c r="G189" s="70" t="s">
        <v>17</v>
      </c>
      <c r="H189" s="19"/>
      <c r="I189" s="21"/>
      <c r="J189" s="21"/>
    </row>
    <row r="190" spans="1:14" ht="89.25" x14ac:dyDescent="0.25">
      <c r="A190" s="14">
        <v>6</v>
      </c>
      <c r="B190" s="15" t="s">
        <v>7</v>
      </c>
      <c r="C190" s="16">
        <v>1</v>
      </c>
      <c r="D190" s="15" t="s">
        <v>7</v>
      </c>
      <c r="E190" s="17">
        <v>9</v>
      </c>
      <c r="F190" s="62" t="s">
        <v>202</v>
      </c>
      <c r="G190" s="70" t="s">
        <v>17</v>
      </c>
      <c r="H190" s="19"/>
      <c r="I190" s="21" t="s">
        <v>203</v>
      </c>
      <c r="J190" s="21"/>
      <c r="L190" s="80"/>
    </row>
    <row r="191" spans="1:14" ht="63.75" x14ac:dyDescent="0.25">
      <c r="A191" s="14">
        <v>6</v>
      </c>
      <c r="B191" s="15" t="s">
        <v>7</v>
      </c>
      <c r="C191" s="16">
        <v>1</v>
      </c>
      <c r="D191" s="15" t="s">
        <v>7</v>
      </c>
      <c r="E191" s="17">
        <v>10</v>
      </c>
      <c r="F191" s="62" t="s">
        <v>754</v>
      </c>
      <c r="G191" s="70" t="s">
        <v>34</v>
      </c>
      <c r="H191" s="19"/>
      <c r="I191" s="21" t="s">
        <v>755</v>
      </c>
      <c r="J191" s="21"/>
      <c r="L191" s="81"/>
    </row>
    <row r="192" spans="1:14" x14ac:dyDescent="0.25">
      <c r="A192" s="14">
        <v>6</v>
      </c>
      <c r="B192" s="15" t="s">
        <v>7</v>
      </c>
      <c r="C192" s="16">
        <v>1</v>
      </c>
      <c r="D192" s="15" t="s">
        <v>7</v>
      </c>
      <c r="E192" s="17">
        <v>11</v>
      </c>
      <c r="F192" s="27" t="s">
        <v>204</v>
      </c>
      <c r="G192" s="70" t="s">
        <v>17</v>
      </c>
      <c r="H192" s="19"/>
      <c r="I192" s="21"/>
      <c r="J192" s="21"/>
    </row>
    <row r="193" spans="1:14" ht="25.5" x14ac:dyDescent="0.25">
      <c r="A193" s="14">
        <v>6</v>
      </c>
      <c r="B193" s="15" t="s">
        <v>7</v>
      </c>
      <c r="C193" s="16">
        <v>1</v>
      </c>
      <c r="D193" s="15" t="s">
        <v>7</v>
      </c>
      <c r="E193" s="17">
        <v>12</v>
      </c>
      <c r="F193" s="27" t="s">
        <v>205</v>
      </c>
      <c r="G193" s="70" t="s">
        <v>34</v>
      </c>
      <c r="H193" s="19"/>
      <c r="I193" s="21"/>
      <c r="J193" s="21"/>
    </row>
    <row r="194" spans="1:14" ht="51" x14ac:dyDescent="0.25">
      <c r="A194" s="14">
        <v>6</v>
      </c>
      <c r="B194" s="15" t="s">
        <v>7</v>
      </c>
      <c r="C194" s="16">
        <v>1</v>
      </c>
      <c r="D194" s="15" t="s">
        <v>7</v>
      </c>
      <c r="E194" s="17">
        <v>13</v>
      </c>
      <c r="F194" s="18" t="s">
        <v>206</v>
      </c>
      <c r="G194" s="70" t="s">
        <v>17</v>
      </c>
      <c r="H194" s="19"/>
      <c r="I194" s="21"/>
      <c r="J194" s="21"/>
    </row>
    <row r="195" spans="1:14" x14ac:dyDescent="0.25">
      <c r="A195" s="5">
        <v>6</v>
      </c>
      <c r="B195" s="6" t="s">
        <v>7</v>
      </c>
      <c r="C195" s="7">
        <v>2</v>
      </c>
      <c r="D195" s="6" t="s">
        <v>7</v>
      </c>
      <c r="E195" s="8">
        <v>0</v>
      </c>
      <c r="F195" s="22" t="s">
        <v>207</v>
      </c>
      <c r="G195" s="23"/>
      <c r="H195" s="23"/>
      <c r="I195" s="12"/>
      <c r="J195" s="24"/>
    </row>
    <row r="196" spans="1:14" ht="53.25" customHeight="1" x14ac:dyDescent="0.25">
      <c r="A196" s="14">
        <v>6</v>
      </c>
      <c r="B196" s="15" t="s">
        <v>7</v>
      </c>
      <c r="C196" s="16">
        <v>2</v>
      </c>
      <c r="D196" s="15" t="s">
        <v>7</v>
      </c>
      <c r="E196" s="17">
        <v>1</v>
      </c>
      <c r="F196" s="62" t="s">
        <v>803</v>
      </c>
      <c r="G196" s="70" t="s">
        <v>17</v>
      </c>
      <c r="H196" s="19"/>
      <c r="I196" s="21"/>
      <c r="J196" s="21"/>
      <c r="L196" s="83"/>
      <c r="M196" s="82"/>
      <c r="N196" s="82"/>
    </row>
    <row r="197" spans="1:14" ht="89.25" x14ac:dyDescent="0.25">
      <c r="A197" s="14">
        <v>6</v>
      </c>
      <c r="B197" s="15" t="s">
        <v>7</v>
      </c>
      <c r="C197" s="16">
        <v>2</v>
      </c>
      <c r="D197" s="15" t="s">
        <v>7</v>
      </c>
      <c r="E197" s="17">
        <f>E196+1</f>
        <v>2</v>
      </c>
      <c r="F197" s="18" t="s">
        <v>208</v>
      </c>
      <c r="G197" s="70" t="s">
        <v>17</v>
      </c>
      <c r="H197" s="19"/>
      <c r="I197" s="21" t="s">
        <v>209</v>
      </c>
      <c r="J197" s="21"/>
    </row>
    <row r="198" spans="1:14" x14ac:dyDescent="0.25">
      <c r="A198" s="14">
        <v>6</v>
      </c>
      <c r="B198" s="15" t="s">
        <v>7</v>
      </c>
      <c r="C198" s="16">
        <v>2</v>
      </c>
      <c r="D198" s="15" t="s">
        <v>7</v>
      </c>
      <c r="E198" s="17">
        <f t="shared" ref="E198:E231" si="5">E197+1</f>
        <v>3</v>
      </c>
      <c r="F198" s="18" t="s">
        <v>210</v>
      </c>
      <c r="G198" s="70" t="s">
        <v>34</v>
      </c>
      <c r="H198" s="19"/>
      <c r="I198" s="21"/>
      <c r="J198" s="21"/>
    </row>
    <row r="199" spans="1:14" ht="51" x14ac:dyDescent="0.25">
      <c r="A199" s="14">
        <v>6</v>
      </c>
      <c r="B199" s="15" t="s">
        <v>7</v>
      </c>
      <c r="C199" s="16">
        <v>2</v>
      </c>
      <c r="D199" s="15" t="s">
        <v>7</v>
      </c>
      <c r="E199" s="17">
        <f t="shared" si="5"/>
        <v>4</v>
      </c>
      <c r="F199" s="18" t="s">
        <v>211</v>
      </c>
      <c r="G199" s="70" t="s">
        <v>17</v>
      </c>
      <c r="H199" s="19"/>
      <c r="I199" s="21"/>
      <c r="J199" s="21"/>
    </row>
    <row r="200" spans="1:14" ht="51" x14ac:dyDescent="0.25">
      <c r="A200" s="14">
        <v>6</v>
      </c>
      <c r="B200" s="15" t="s">
        <v>7</v>
      </c>
      <c r="C200" s="16">
        <v>2</v>
      </c>
      <c r="D200" s="15" t="s">
        <v>7</v>
      </c>
      <c r="E200" s="17">
        <f t="shared" si="5"/>
        <v>5</v>
      </c>
      <c r="F200" s="18" t="s">
        <v>212</v>
      </c>
      <c r="G200" s="70" t="s">
        <v>17</v>
      </c>
      <c r="H200" s="19"/>
      <c r="I200" s="21" t="s">
        <v>213</v>
      </c>
      <c r="J200" s="21"/>
    </row>
    <row r="201" spans="1:14" ht="51" x14ac:dyDescent="0.25">
      <c r="A201" s="14">
        <v>6</v>
      </c>
      <c r="B201" s="15" t="s">
        <v>7</v>
      </c>
      <c r="C201" s="16">
        <v>2</v>
      </c>
      <c r="D201" s="15" t="s">
        <v>7</v>
      </c>
      <c r="E201" s="17">
        <f t="shared" si="5"/>
        <v>6</v>
      </c>
      <c r="F201" s="18" t="s">
        <v>214</v>
      </c>
      <c r="G201" s="70" t="s">
        <v>17</v>
      </c>
      <c r="H201" s="19"/>
      <c r="I201" s="21"/>
      <c r="J201" s="21"/>
    </row>
    <row r="202" spans="1:14" ht="25.5" x14ac:dyDescent="0.25">
      <c r="A202" s="14">
        <v>6</v>
      </c>
      <c r="B202" s="15" t="s">
        <v>7</v>
      </c>
      <c r="C202" s="16">
        <v>2</v>
      </c>
      <c r="D202" s="15" t="s">
        <v>7</v>
      </c>
      <c r="E202" s="17">
        <f t="shared" si="5"/>
        <v>7</v>
      </c>
      <c r="F202" s="18" t="s">
        <v>215</v>
      </c>
      <c r="G202" s="70" t="s">
        <v>17</v>
      </c>
      <c r="H202" s="19"/>
      <c r="I202" s="21"/>
      <c r="J202" s="21"/>
    </row>
    <row r="203" spans="1:14" ht="51" x14ac:dyDescent="0.25">
      <c r="A203" s="14">
        <v>6</v>
      </c>
      <c r="B203" s="15" t="s">
        <v>7</v>
      </c>
      <c r="C203" s="16">
        <v>2</v>
      </c>
      <c r="D203" s="15" t="s">
        <v>7</v>
      </c>
      <c r="E203" s="17">
        <f t="shared" si="5"/>
        <v>8</v>
      </c>
      <c r="F203" s="18" t="s">
        <v>216</v>
      </c>
      <c r="G203" s="70" t="s">
        <v>17</v>
      </c>
      <c r="H203" s="19"/>
      <c r="I203" s="21"/>
      <c r="J203" s="21"/>
    </row>
    <row r="204" spans="1:14" ht="76.5" x14ac:dyDescent="0.25">
      <c r="A204" s="14">
        <v>6</v>
      </c>
      <c r="B204" s="15" t="s">
        <v>7</v>
      </c>
      <c r="C204" s="16">
        <v>2</v>
      </c>
      <c r="D204" s="15" t="s">
        <v>7</v>
      </c>
      <c r="E204" s="17">
        <f t="shared" si="5"/>
        <v>9</v>
      </c>
      <c r="F204" s="18" t="s">
        <v>217</v>
      </c>
      <c r="G204" s="70" t="s">
        <v>17</v>
      </c>
      <c r="H204" s="19"/>
      <c r="I204" s="21"/>
      <c r="J204" s="21"/>
    </row>
    <row r="205" spans="1:14" ht="63.75" x14ac:dyDescent="0.25">
      <c r="A205" s="14">
        <v>6</v>
      </c>
      <c r="B205" s="15" t="s">
        <v>7</v>
      </c>
      <c r="C205" s="16">
        <v>2</v>
      </c>
      <c r="D205" s="15" t="s">
        <v>7</v>
      </c>
      <c r="E205" s="17">
        <f t="shared" si="5"/>
        <v>10</v>
      </c>
      <c r="F205" s="18" t="s">
        <v>218</v>
      </c>
      <c r="G205" s="70" t="s">
        <v>17</v>
      </c>
      <c r="H205" s="19"/>
      <c r="I205" s="21"/>
      <c r="J205" s="21"/>
    </row>
    <row r="206" spans="1:14" ht="25.5" x14ac:dyDescent="0.25">
      <c r="A206" s="14">
        <v>6</v>
      </c>
      <c r="B206" s="15" t="s">
        <v>7</v>
      </c>
      <c r="C206" s="16">
        <v>2</v>
      </c>
      <c r="D206" s="15" t="s">
        <v>7</v>
      </c>
      <c r="E206" s="17">
        <f t="shared" si="5"/>
        <v>11</v>
      </c>
      <c r="F206" s="18" t="s">
        <v>219</v>
      </c>
      <c r="G206" s="70" t="s">
        <v>17</v>
      </c>
      <c r="H206" s="19"/>
      <c r="I206" s="21"/>
      <c r="J206" s="21"/>
    </row>
    <row r="207" spans="1:14" ht="51" x14ac:dyDescent="0.25">
      <c r="A207" s="14">
        <v>6</v>
      </c>
      <c r="B207" s="15" t="s">
        <v>7</v>
      </c>
      <c r="C207" s="16">
        <v>2</v>
      </c>
      <c r="D207" s="15" t="s">
        <v>7</v>
      </c>
      <c r="E207" s="17">
        <f t="shared" si="5"/>
        <v>12</v>
      </c>
      <c r="F207" s="18" t="s">
        <v>220</v>
      </c>
      <c r="G207" s="70" t="s">
        <v>17</v>
      </c>
      <c r="H207" s="19"/>
      <c r="I207" s="21"/>
      <c r="J207" s="21"/>
    </row>
    <row r="208" spans="1:14" ht="38.25" x14ac:dyDescent="0.25">
      <c r="A208" s="14">
        <v>6</v>
      </c>
      <c r="B208" s="15" t="s">
        <v>7</v>
      </c>
      <c r="C208" s="16">
        <v>2</v>
      </c>
      <c r="D208" s="15" t="s">
        <v>7</v>
      </c>
      <c r="E208" s="17">
        <f t="shared" si="5"/>
        <v>13</v>
      </c>
      <c r="F208" s="18" t="s">
        <v>221</v>
      </c>
      <c r="G208" s="70" t="s">
        <v>34</v>
      </c>
      <c r="H208" s="19"/>
      <c r="I208" s="21" t="s">
        <v>222</v>
      </c>
      <c r="J208" s="21"/>
    </row>
    <row r="209" spans="1:10" ht="38.25" x14ac:dyDescent="0.25">
      <c r="A209" s="14">
        <v>6</v>
      </c>
      <c r="B209" s="15" t="s">
        <v>7</v>
      </c>
      <c r="C209" s="16">
        <v>2</v>
      </c>
      <c r="D209" s="15" t="s">
        <v>7</v>
      </c>
      <c r="E209" s="17">
        <f t="shared" si="5"/>
        <v>14</v>
      </c>
      <c r="F209" s="18" t="s">
        <v>223</v>
      </c>
      <c r="G209" s="70" t="s">
        <v>34</v>
      </c>
      <c r="H209" s="19"/>
      <c r="I209" s="21" t="s">
        <v>222</v>
      </c>
      <c r="J209" s="21"/>
    </row>
    <row r="210" spans="1:10" ht="63.75" x14ac:dyDescent="0.25">
      <c r="A210" s="14">
        <v>6</v>
      </c>
      <c r="B210" s="15" t="s">
        <v>7</v>
      </c>
      <c r="C210" s="16">
        <v>2</v>
      </c>
      <c r="D210" s="15" t="s">
        <v>7</v>
      </c>
      <c r="E210" s="17">
        <f t="shared" si="5"/>
        <v>15</v>
      </c>
      <c r="F210" s="18" t="s">
        <v>224</v>
      </c>
      <c r="G210" s="70" t="s">
        <v>17</v>
      </c>
      <c r="H210" s="19"/>
      <c r="I210" s="21"/>
      <c r="J210" s="21"/>
    </row>
    <row r="211" spans="1:10" x14ac:dyDescent="0.25">
      <c r="A211" s="5">
        <v>6</v>
      </c>
      <c r="B211" s="6" t="s">
        <v>7</v>
      </c>
      <c r="C211" s="7">
        <v>2</v>
      </c>
      <c r="D211" s="6" t="s">
        <v>7</v>
      </c>
      <c r="E211" s="8">
        <f t="shared" si="5"/>
        <v>16</v>
      </c>
      <c r="F211" s="26" t="s">
        <v>225</v>
      </c>
      <c r="G211" s="23"/>
      <c r="H211" s="23"/>
      <c r="I211" s="12"/>
      <c r="J211" s="24"/>
    </row>
    <row r="212" spans="1:10" ht="51" x14ac:dyDescent="0.25">
      <c r="A212" s="14">
        <v>6</v>
      </c>
      <c r="B212" s="15" t="s">
        <v>7</v>
      </c>
      <c r="C212" s="16">
        <v>2</v>
      </c>
      <c r="D212" s="15" t="s">
        <v>7</v>
      </c>
      <c r="E212" s="17">
        <f t="shared" si="5"/>
        <v>17</v>
      </c>
      <c r="F212" s="18" t="s">
        <v>226</v>
      </c>
      <c r="G212" s="70" t="s">
        <v>17</v>
      </c>
      <c r="H212" s="19"/>
      <c r="I212" s="21" t="s">
        <v>227</v>
      </c>
      <c r="J212" s="21"/>
    </row>
    <row r="213" spans="1:10" ht="25.5" x14ac:dyDescent="0.25">
      <c r="A213" s="14">
        <v>6</v>
      </c>
      <c r="B213" s="15" t="s">
        <v>7</v>
      </c>
      <c r="C213" s="16">
        <v>2</v>
      </c>
      <c r="D213" s="15" t="s">
        <v>7</v>
      </c>
      <c r="E213" s="17">
        <f t="shared" si="5"/>
        <v>18</v>
      </c>
      <c r="F213" s="18" t="s">
        <v>228</v>
      </c>
      <c r="G213" s="70" t="s">
        <v>17</v>
      </c>
      <c r="H213" s="19"/>
      <c r="I213" s="21"/>
      <c r="J213" s="21"/>
    </row>
    <row r="214" spans="1:10" ht="76.5" x14ac:dyDescent="0.25">
      <c r="A214" s="14">
        <v>6</v>
      </c>
      <c r="B214" s="15" t="s">
        <v>7</v>
      </c>
      <c r="C214" s="16">
        <v>2</v>
      </c>
      <c r="D214" s="15" t="s">
        <v>7</v>
      </c>
      <c r="E214" s="17">
        <f t="shared" si="5"/>
        <v>19</v>
      </c>
      <c r="F214" s="18" t="s">
        <v>229</v>
      </c>
      <c r="G214" s="70" t="s">
        <v>17</v>
      </c>
      <c r="H214" s="19"/>
      <c r="I214" s="21"/>
      <c r="J214" s="21"/>
    </row>
    <row r="215" spans="1:10" ht="63.75" x14ac:dyDescent="0.25">
      <c r="A215" s="14">
        <v>6</v>
      </c>
      <c r="B215" s="15" t="s">
        <v>7</v>
      </c>
      <c r="C215" s="16">
        <v>2</v>
      </c>
      <c r="D215" s="15" t="s">
        <v>7</v>
      </c>
      <c r="E215" s="17">
        <f t="shared" si="5"/>
        <v>20</v>
      </c>
      <c r="F215" s="67" t="s">
        <v>777</v>
      </c>
      <c r="G215" s="70" t="s">
        <v>17</v>
      </c>
      <c r="H215" s="19"/>
      <c r="I215" s="21" t="s">
        <v>230</v>
      </c>
      <c r="J215" s="21"/>
    </row>
    <row r="216" spans="1:10" ht="38.25" x14ac:dyDescent="0.25">
      <c r="A216" s="14">
        <v>6</v>
      </c>
      <c r="B216" s="15" t="s">
        <v>7</v>
      </c>
      <c r="C216" s="16">
        <v>2</v>
      </c>
      <c r="D216" s="15" t="s">
        <v>7</v>
      </c>
      <c r="E216" s="17">
        <f t="shared" si="5"/>
        <v>21</v>
      </c>
      <c r="F216" s="18" t="s">
        <v>231</v>
      </c>
      <c r="G216" s="70" t="s">
        <v>17</v>
      </c>
      <c r="H216" s="19"/>
      <c r="I216" s="21"/>
      <c r="J216" s="21"/>
    </row>
    <row r="217" spans="1:10" x14ac:dyDescent="0.25">
      <c r="A217" s="14">
        <v>6</v>
      </c>
      <c r="B217" s="15" t="s">
        <v>7</v>
      </c>
      <c r="C217" s="16">
        <v>2</v>
      </c>
      <c r="D217" s="15" t="s">
        <v>7</v>
      </c>
      <c r="E217" s="17">
        <f t="shared" si="5"/>
        <v>22</v>
      </c>
      <c r="F217" s="18" t="s">
        <v>232</v>
      </c>
      <c r="G217" s="70" t="s">
        <v>17</v>
      </c>
      <c r="H217" s="19"/>
      <c r="I217" s="21"/>
      <c r="J217" s="21"/>
    </row>
    <row r="218" spans="1:10" ht="38.25" x14ac:dyDescent="0.25">
      <c r="A218" s="14">
        <v>6</v>
      </c>
      <c r="B218" s="15" t="s">
        <v>7</v>
      </c>
      <c r="C218" s="16">
        <v>2</v>
      </c>
      <c r="D218" s="15" t="s">
        <v>7</v>
      </c>
      <c r="E218" s="17">
        <f t="shared" si="5"/>
        <v>23</v>
      </c>
      <c r="F218" s="62" t="s">
        <v>794</v>
      </c>
      <c r="G218" s="70" t="s">
        <v>17</v>
      </c>
      <c r="H218" s="19"/>
      <c r="I218" s="20"/>
      <c r="J218" s="21"/>
    </row>
    <row r="219" spans="1:10" ht="25.5" x14ac:dyDescent="0.25">
      <c r="A219" s="14">
        <v>6</v>
      </c>
      <c r="B219" s="15" t="s">
        <v>7</v>
      </c>
      <c r="C219" s="16">
        <v>2</v>
      </c>
      <c r="D219" s="15" t="s">
        <v>7</v>
      </c>
      <c r="E219" s="17">
        <f t="shared" si="5"/>
        <v>24</v>
      </c>
      <c r="F219" s="62" t="s">
        <v>804</v>
      </c>
      <c r="G219" s="70" t="s">
        <v>17</v>
      </c>
      <c r="H219" s="19"/>
      <c r="I219" s="20"/>
      <c r="J219" s="21"/>
    </row>
    <row r="220" spans="1:10" x14ac:dyDescent="0.25">
      <c r="A220" s="5">
        <v>6</v>
      </c>
      <c r="B220" s="6" t="s">
        <v>7</v>
      </c>
      <c r="C220" s="7">
        <v>2</v>
      </c>
      <c r="D220" s="6" t="s">
        <v>7</v>
      </c>
      <c r="E220" s="8">
        <f t="shared" si="5"/>
        <v>25</v>
      </c>
      <c r="F220" s="26" t="s">
        <v>233</v>
      </c>
      <c r="G220" s="23"/>
      <c r="H220" s="23"/>
      <c r="I220" s="12"/>
      <c r="J220" s="24"/>
    </row>
    <row r="221" spans="1:10" ht="25.5" x14ac:dyDescent="0.25">
      <c r="A221" s="14">
        <v>6</v>
      </c>
      <c r="B221" s="15" t="s">
        <v>7</v>
      </c>
      <c r="C221" s="16">
        <v>2</v>
      </c>
      <c r="D221" s="15" t="s">
        <v>7</v>
      </c>
      <c r="E221" s="17">
        <f t="shared" si="5"/>
        <v>26</v>
      </c>
      <c r="F221" s="18" t="s">
        <v>234</v>
      </c>
      <c r="G221" s="70" t="s">
        <v>17</v>
      </c>
      <c r="H221" s="19"/>
      <c r="I221" s="21"/>
      <c r="J221" s="21"/>
    </row>
    <row r="222" spans="1:10" ht="25.5" x14ac:dyDescent="0.25">
      <c r="A222" s="14">
        <v>6</v>
      </c>
      <c r="B222" s="15" t="s">
        <v>7</v>
      </c>
      <c r="C222" s="16">
        <v>2</v>
      </c>
      <c r="D222" s="15" t="s">
        <v>7</v>
      </c>
      <c r="E222" s="17">
        <f t="shared" si="5"/>
        <v>27</v>
      </c>
      <c r="F222" s="18" t="s">
        <v>235</v>
      </c>
      <c r="G222" s="70" t="s">
        <v>17</v>
      </c>
      <c r="H222" s="19"/>
      <c r="I222" s="21"/>
      <c r="J222" s="21"/>
    </row>
    <row r="223" spans="1:10" x14ac:dyDescent="0.25">
      <c r="A223" s="5">
        <v>6</v>
      </c>
      <c r="B223" s="6" t="s">
        <v>7</v>
      </c>
      <c r="C223" s="7">
        <v>2</v>
      </c>
      <c r="D223" s="6" t="s">
        <v>7</v>
      </c>
      <c r="E223" s="8">
        <f t="shared" si="5"/>
        <v>28</v>
      </c>
      <c r="F223" s="26" t="s">
        <v>236</v>
      </c>
      <c r="G223" s="23"/>
      <c r="H223" s="23"/>
      <c r="I223" s="12"/>
      <c r="J223" s="24"/>
    </row>
    <row r="224" spans="1:10" ht="25.5" x14ac:dyDescent="0.25">
      <c r="A224" s="14">
        <v>6</v>
      </c>
      <c r="B224" s="15" t="s">
        <v>7</v>
      </c>
      <c r="C224" s="16">
        <v>2</v>
      </c>
      <c r="D224" s="15" t="s">
        <v>7</v>
      </c>
      <c r="E224" s="17">
        <f t="shared" si="5"/>
        <v>29</v>
      </c>
      <c r="F224" s="18" t="s">
        <v>237</v>
      </c>
      <c r="G224" s="70" t="s">
        <v>17</v>
      </c>
      <c r="H224" s="19"/>
      <c r="I224" s="20"/>
      <c r="J224" s="21"/>
    </row>
    <row r="225" spans="1:10" x14ac:dyDescent="0.25">
      <c r="A225" s="5">
        <v>6</v>
      </c>
      <c r="B225" s="6" t="s">
        <v>7</v>
      </c>
      <c r="C225" s="7">
        <v>2</v>
      </c>
      <c r="D225" s="6" t="s">
        <v>7</v>
      </c>
      <c r="E225" s="8">
        <f t="shared" si="5"/>
        <v>30</v>
      </c>
      <c r="F225" s="26" t="s">
        <v>238</v>
      </c>
      <c r="G225" s="23"/>
      <c r="H225" s="23"/>
      <c r="I225" s="12"/>
      <c r="J225" s="24"/>
    </row>
    <row r="226" spans="1:10" ht="51" x14ac:dyDescent="0.25">
      <c r="A226" s="14">
        <v>6</v>
      </c>
      <c r="B226" s="15" t="s">
        <v>7</v>
      </c>
      <c r="C226" s="16">
        <v>2</v>
      </c>
      <c r="D226" s="15" t="s">
        <v>7</v>
      </c>
      <c r="E226" s="17">
        <f t="shared" si="5"/>
        <v>31</v>
      </c>
      <c r="F226" s="18" t="s">
        <v>239</v>
      </c>
      <c r="G226" s="70" t="s">
        <v>17</v>
      </c>
      <c r="H226" s="19"/>
      <c r="I226" s="21"/>
      <c r="J226" s="21"/>
    </row>
    <row r="227" spans="1:10" ht="25.5" x14ac:dyDescent="0.25">
      <c r="A227" s="14">
        <v>6</v>
      </c>
      <c r="B227" s="15" t="s">
        <v>7</v>
      </c>
      <c r="C227" s="16">
        <v>2</v>
      </c>
      <c r="D227" s="15" t="s">
        <v>7</v>
      </c>
      <c r="E227" s="17">
        <f t="shared" si="5"/>
        <v>32</v>
      </c>
      <c r="F227" s="18" t="s">
        <v>240</v>
      </c>
      <c r="G227" s="70" t="s">
        <v>17</v>
      </c>
      <c r="H227" s="19"/>
      <c r="I227" s="21"/>
      <c r="J227" s="21"/>
    </row>
    <row r="228" spans="1:10" ht="63.75" x14ac:dyDescent="0.25">
      <c r="A228" s="14">
        <v>6</v>
      </c>
      <c r="B228" s="15" t="s">
        <v>7</v>
      </c>
      <c r="C228" s="16">
        <v>2</v>
      </c>
      <c r="D228" s="15" t="s">
        <v>7</v>
      </c>
      <c r="E228" s="17">
        <f t="shared" si="5"/>
        <v>33</v>
      </c>
      <c r="F228" s="18" t="s">
        <v>241</v>
      </c>
      <c r="G228" s="70" t="s">
        <v>17</v>
      </c>
      <c r="H228" s="19"/>
      <c r="I228" s="21" t="s">
        <v>242</v>
      </c>
      <c r="J228" s="21"/>
    </row>
    <row r="229" spans="1:10" ht="38.25" x14ac:dyDescent="0.25">
      <c r="A229" s="14">
        <v>6</v>
      </c>
      <c r="B229" s="15" t="s">
        <v>7</v>
      </c>
      <c r="C229" s="16">
        <v>2</v>
      </c>
      <c r="D229" s="15" t="s">
        <v>7</v>
      </c>
      <c r="E229" s="17">
        <f t="shared" si="5"/>
        <v>34</v>
      </c>
      <c r="F229" s="18" t="s">
        <v>243</v>
      </c>
      <c r="G229" s="70" t="s">
        <v>17</v>
      </c>
      <c r="H229" s="19"/>
      <c r="I229" s="21"/>
      <c r="J229" s="21"/>
    </row>
    <row r="230" spans="1:10" ht="25.5" x14ac:dyDescent="0.25">
      <c r="A230" s="14">
        <v>6</v>
      </c>
      <c r="B230" s="15" t="s">
        <v>7</v>
      </c>
      <c r="C230" s="16">
        <v>2</v>
      </c>
      <c r="D230" s="15" t="s">
        <v>7</v>
      </c>
      <c r="E230" s="17">
        <f t="shared" si="5"/>
        <v>35</v>
      </c>
      <c r="F230" s="18" t="s">
        <v>244</v>
      </c>
      <c r="G230" s="70" t="s">
        <v>17</v>
      </c>
      <c r="H230" s="19"/>
      <c r="I230" s="21"/>
      <c r="J230" s="21"/>
    </row>
    <row r="231" spans="1:10" ht="38.25" x14ac:dyDescent="0.25">
      <c r="A231" s="14">
        <v>6</v>
      </c>
      <c r="B231" s="15" t="s">
        <v>7</v>
      </c>
      <c r="C231" s="16">
        <v>2</v>
      </c>
      <c r="D231" s="15" t="s">
        <v>7</v>
      </c>
      <c r="E231" s="17">
        <f t="shared" si="5"/>
        <v>36</v>
      </c>
      <c r="F231" s="18" t="s">
        <v>245</v>
      </c>
      <c r="G231" s="70" t="s">
        <v>17</v>
      </c>
      <c r="H231" s="19"/>
      <c r="I231" s="21"/>
      <c r="J231" s="21"/>
    </row>
    <row r="232" spans="1:10" x14ac:dyDescent="0.25">
      <c r="A232" s="29">
        <v>6</v>
      </c>
      <c r="B232" s="30" t="s">
        <v>7</v>
      </c>
      <c r="C232" s="31">
        <v>3</v>
      </c>
      <c r="D232" s="30" t="s">
        <v>7</v>
      </c>
      <c r="E232" s="32">
        <v>0</v>
      </c>
      <c r="F232" s="22" t="s">
        <v>246</v>
      </c>
      <c r="G232" s="23"/>
      <c r="H232" s="23"/>
      <c r="I232" s="12"/>
      <c r="J232" s="24"/>
    </row>
    <row r="233" spans="1:10" ht="63.75" x14ac:dyDescent="0.25">
      <c r="A233" s="33">
        <v>6</v>
      </c>
      <c r="B233" s="34" t="s">
        <v>7</v>
      </c>
      <c r="C233" s="35">
        <v>3</v>
      </c>
      <c r="D233" s="34" t="s">
        <v>7</v>
      </c>
      <c r="E233" s="36">
        <v>1</v>
      </c>
      <c r="F233" s="37" t="s">
        <v>247</v>
      </c>
      <c r="G233" s="70" t="s">
        <v>17</v>
      </c>
      <c r="H233" s="38"/>
      <c r="I233" s="39"/>
      <c r="J233" s="40"/>
    </row>
    <row r="234" spans="1:10" ht="51" x14ac:dyDescent="0.25">
      <c r="A234" s="41">
        <v>6</v>
      </c>
      <c r="B234" s="42" t="s">
        <v>7</v>
      </c>
      <c r="C234" s="35">
        <v>3</v>
      </c>
      <c r="D234" s="42" t="s">
        <v>7</v>
      </c>
      <c r="E234" s="36">
        <f>E233+1</f>
        <v>2</v>
      </c>
      <c r="F234" s="37" t="s">
        <v>248</v>
      </c>
      <c r="G234" s="70" t="s">
        <v>17</v>
      </c>
      <c r="H234" s="38"/>
      <c r="I234" s="43" t="s">
        <v>249</v>
      </c>
      <c r="J234" s="40"/>
    </row>
    <row r="235" spans="1:10" ht="25.5" x14ac:dyDescent="0.25">
      <c r="A235" s="14">
        <v>6</v>
      </c>
      <c r="B235" s="15" t="s">
        <v>7</v>
      </c>
      <c r="C235" s="35">
        <v>3</v>
      </c>
      <c r="D235" s="15" t="s">
        <v>7</v>
      </c>
      <c r="E235" s="36">
        <f t="shared" ref="E235:E275" si="6">E234+1</f>
        <v>3</v>
      </c>
      <c r="F235" s="18" t="s">
        <v>250</v>
      </c>
      <c r="G235" s="70" t="s">
        <v>17</v>
      </c>
      <c r="H235" s="19"/>
      <c r="I235" s="21"/>
      <c r="J235" s="21"/>
    </row>
    <row r="236" spans="1:10" ht="38.25" x14ac:dyDescent="0.25">
      <c r="A236" s="41">
        <v>6</v>
      </c>
      <c r="B236" s="42" t="s">
        <v>7</v>
      </c>
      <c r="C236" s="35">
        <v>3</v>
      </c>
      <c r="D236" s="42" t="s">
        <v>7</v>
      </c>
      <c r="E236" s="36">
        <f t="shared" si="6"/>
        <v>4</v>
      </c>
      <c r="F236" s="37" t="s">
        <v>251</v>
      </c>
      <c r="G236" s="70" t="s">
        <v>17</v>
      </c>
      <c r="H236" s="38"/>
      <c r="I236" s="43"/>
      <c r="J236" s="40"/>
    </row>
    <row r="237" spans="1:10" x14ac:dyDescent="0.25">
      <c r="A237" s="41">
        <v>6</v>
      </c>
      <c r="B237" s="42" t="s">
        <v>7</v>
      </c>
      <c r="C237" s="35">
        <v>3</v>
      </c>
      <c r="D237" s="42" t="s">
        <v>7</v>
      </c>
      <c r="E237" s="36">
        <f t="shared" si="6"/>
        <v>5</v>
      </c>
      <c r="F237" s="37" t="s">
        <v>760</v>
      </c>
      <c r="G237" s="70" t="s">
        <v>17</v>
      </c>
      <c r="H237" s="38"/>
      <c r="I237" s="43"/>
      <c r="J237" s="40"/>
    </row>
    <row r="238" spans="1:10" ht="38.25" x14ac:dyDescent="0.25">
      <c r="A238" s="41">
        <v>6</v>
      </c>
      <c r="B238" s="42" t="s">
        <v>7</v>
      </c>
      <c r="C238" s="35">
        <v>3</v>
      </c>
      <c r="D238" s="42" t="s">
        <v>7</v>
      </c>
      <c r="E238" s="36">
        <f t="shared" si="6"/>
        <v>6</v>
      </c>
      <c r="F238" s="37" t="s">
        <v>252</v>
      </c>
      <c r="G238" s="70" t="s">
        <v>17</v>
      </c>
      <c r="H238" s="38"/>
      <c r="I238" s="43"/>
      <c r="J238" s="40"/>
    </row>
    <row r="239" spans="1:10" ht="38.25" x14ac:dyDescent="0.25">
      <c r="A239" s="41">
        <v>6</v>
      </c>
      <c r="B239" s="42" t="s">
        <v>7</v>
      </c>
      <c r="C239" s="35">
        <v>3</v>
      </c>
      <c r="D239" s="42" t="s">
        <v>7</v>
      </c>
      <c r="E239" s="36">
        <f t="shared" si="6"/>
        <v>7</v>
      </c>
      <c r="F239" s="37" t="s">
        <v>756</v>
      </c>
      <c r="G239" s="70" t="s">
        <v>17</v>
      </c>
      <c r="H239" s="38"/>
      <c r="I239" s="43"/>
      <c r="J239" s="40"/>
    </row>
    <row r="240" spans="1:10" ht="38.25" x14ac:dyDescent="0.25">
      <c r="A240" s="41">
        <v>6</v>
      </c>
      <c r="B240" s="42" t="s">
        <v>7</v>
      </c>
      <c r="C240" s="35">
        <v>3</v>
      </c>
      <c r="D240" s="42" t="s">
        <v>7</v>
      </c>
      <c r="E240" s="36">
        <f t="shared" si="6"/>
        <v>8</v>
      </c>
      <c r="F240" s="37" t="s">
        <v>757</v>
      </c>
      <c r="G240" s="70" t="s">
        <v>17</v>
      </c>
      <c r="H240" s="38"/>
      <c r="I240" s="43"/>
      <c r="J240" s="40"/>
    </row>
    <row r="241" spans="1:10" ht="38.25" x14ac:dyDescent="0.25">
      <c r="A241" s="14">
        <v>6</v>
      </c>
      <c r="B241" s="15" t="s">
        <v>7</v>
      </c>
      <c r="C241" s="35">
        <v>3</v>
      </c>
      <c r="D241" s="15" t="s">
        <v>7</v>
      </c>
      <c r="E241" s="36">
        <f t="shared" si="6"/>
        <v>9</v>
      </c>
      <c r="F241" s="18" t="s">
        <v>253</v>
      </c>
      <c r="G241" s="70" t="s">
        <v>17</v>
      </c>
      <c r="H241" s="19"/>
      <c r="I241" s="21"/>
      <c r="J241" s="21"/>
    </row>
    <row r="242" spans="1:10" ht="25.5" x14ac:dyDescent="0.25">
      <c r="A242" s="14">
        <v>6</v>
      </c>
      <c r="B242" s="15" t="s">
        <v>7</v>
      </c>
      <c r="C242" s="35">
        <v>3</v>
      </c>
      <c r="D242" s="15" t="s">
        <v>7</v>
      </c>
      <c r="E242" s="36">
        <f t="shared" si="6"/>
        <v>10</v>
      </c>
      <c r="F242" s="18" t="s">
        <v>254</v>
      </c>
      <c r="G242" s="70" t="s">
        <v>17</v>
      </c>
      <c r="H242" s="19"/>
      <c r="I242" s="21"/>
      <c r="J242" s="21"/>
    </row>
    <row r="243" spans="1:10" ht="25.5" x14ac:dyDescent="0.25">
      <c r="A243" s="14">
        <v>6</v>
      </c>
      <c r="B243" s="15" t="s">
        <v>7</v>
      </c>
      <c r="C243" s="35">
        <v>3</v>
      </c>
      <c r="D243" s="15" t="s">
        <v>7</v>
      </c>
      <c r="E243" s="36">
        <f t="shared" si="6"/>
        <v>11</v>
      </c>
      <c r="F243" s="18" t="s">
        <v>255</v>
      </c>
      <c r="G243" s="70" t="s">
        <v>17</v>
      </c>
      <c r="H243" s="19"/>
      <c r="I243" s="21"/>
      <c r="J243" s="21"/>
    </row>
    <row r="244" spans="1:10" ht="38.25" x14ac:dyDescent="0.25">
      <c r="A244" s="14">
        <v>6</v>
      </c>
      <c r="B244" s="15" t="s">
        <v>7</v>
      </c>
      <c r="C244" s="35">
        <v>3</v>
      </c>
      <c r="D244" s="15" t="s">
        <v>7</v>
      </c>
      <c r="E244" s="36">
        <f t="shared" si="6"/>
        <v>12</v>
      </c>
      <c r="F244" s="18" t="s">
        <v>256</v>
      </c>
      <c r="G244" s="70" t="s">
        <v>17</v>
      </c>
      <c r="H244" s="19"/>
      <c r="I244" s="21"/>
      <c r="J244" s="21"/>
    </row>
    <row r="245" spans="1:10" ht="38.25" x14ac:dyDescent="0.25">
      <c r="A245" s="14">
        <v>6</v>
      </c>
      <c r="B245" s="15" t="s">
        <v>7</v>
      </c>
      <c r="C245" s="35">
        <v>3</v>
      </c>
      <c r="D245" s="15" t="s">
        <v>7</v>
      </c>
      <c r="E245" s="36">
        <f t="shared" si="6"/>
        <v>13</v>
      </c>
      <c r="F245" s="18" t="s">
        <v>257</v>
      </c>
      <c r="G245" s="70" t="s">
        <v>17</v>
      </c>
      <c r="H245" s="19"/>
      <c r="I245" s="21"/>
      <c r="J245" s="21"/>
    </row>
    <row r="246" spans="1:10" ht="51" x14ac:dyDescent="0.25">
      <c r="A246" s="14">
        <v>6</v>
      </c>
      <c r="B246" s="15" t="s">
        <v>7</v>
      </c>
      <c r="C246" s="35">
        <v>3</v>
      </c>
      <c r="D246" s="15" t="s">
        <v>7</v>
      </c>
      <c r="E246" s="36">
        <f t="shared" si="6"/>
        <v>14</v>
      </c>
      <c r="F246" s="18" t="s">
        <v>258</v>
      </c>
      <c r="G246" s="70" t="s">
        <v>17</v>
      </c>
      <c r="H246" s="19"/>
      <c r="I246" s="21"/>
      <c r="J246" s="21"/>
    </row>
    <row r="247" spans="1:10" ht="38.25" x14ac:dyDescent="0.25">
      <c r="A247" s="14">
        <v>6</v>
      </c>
      <c r="B247" s="15" t="s">
        <v>7</v>
      </c>
      <c r="C247" s="35">
        <v>3</v>
      </c>
      <c r="D247" s="15" t="s">
        <v>7</v>
      </c>
      <c r="E247" s="36">
        <f t="shared" si="6"/>
        <v>15</v>
      </c>
      <c r="F247" s="18" t="s">
        <v>259</v>
      </c>
      <c r="G247" s="70" t="s">
        <v>17</v>
      </c>
      <c r="H247" s="19"/>
      <c r="I247" s="21"/>
      <c r="J247" s="21"/>
    </row>
    <row r="248" spans="1:10" ht="63.75" x14ac:dyDescent="0.25">
      <c r="A248" s="14">
        <v>6</v>
      </c>
      <c r="B248" s="15" t="s">
        <v>7</v>
      </c>
      <c r="C248" s="35">
        <v>3</v>
      </c>
      <c r="D248" s="15" t="s">
        <v>7</v>
      </c>
      <c r="E248" s="36">
        <f t="shared" si="6"/>
        <v>16</v>
      </c>
      <c r="F248" s="18" t="s">
        <v>260</v>
      </c>
      <c r="G248" s="70" t="s">
        <v>17</v>
      </c>
      <c r="H248" s="19"/>
      <c r="I248" s="21"/>
      <c r="J248" s="21"/>
    </row>
    <row r="249" spans="1:10" ht="25.5" x14ac:dyDescent="0.25">
      <c r="A249" s="14">
        <v>6</v>
      </c>
      <c r="B249" s="15" t="s">
        <v>7</v>
      </c>
      <c r="C249" s="35">
        <v>3</v>
      </c>
      <c r="D249" s="15" t="s">
        <v>7</v>
      </c>
      <c r="E249" s="36">
        <f t="shared" si="6"/>
        <v>17</v>
      </c>
      <c r="F249" s="18" t="s">
        <v>261</v>
      </c>
      <c r="G249" s="70" t="s">
        <v>17</v>
      </c>
      <c r="H249" s="19"/>
      <c r="I249" s="21"/>
      <c r="J249" s="21"/>
    </row>
    <row r="250" spans="1:10" ht="38.25" x14ac:dyDescent="0.25">
      <c r="A250" s="14">
        <v>6</v>
      </c>
      <c r="B250" s="15" t="s">
        <v>7</v>
      </c>
      <c r="C250" s="35">
        <v>3</v>
      </c>
      <c r="D250" s="15" t="s">
        <v>7</v>
      </c>
      <c r="E250" s="36">
        <f t="shared" si="6"/>
        <v>18</v>
      </c>
      <c r="F250" s="18" t="s">
        <v>262</v>
      </c>
      <c r="G250" s="70" t="s">
        <v>17</v>
      </c>
      <c r="H250" s="19"/>
      <c r="I250" s="21"/>
      <c r="J250" s="21"/>
    </row>
    <row r="251" spans="1:10" ht="38.25" x14ac:dyDescent="0.25">
      <c r="A251" s="14">
        <v>6</v>
      </c>
      <c r="B251" s="15" t="s">
        <v>7</v>
      </c>
      <c r="C251" s="35">
        <v>3</v>
      </c>
      <c r="D251" s="15" t="s">
        <v>7</v>
      </c>
      <c r="E251" s="36">
        <f t="shared" si="6"/>
        <v>19</v>
      </c>
      <c r="F251" s="18" t="s">
        <v>263</v>
      </c>
      <c r="G251" s="70" t="s">
        <v>17</v>
      </c>
      <c r="H251" s="19"/>
      <c r="I251" s="21"/>
      <c r="J251" s="21"/>
    </row>
    <row r="252" spans="1:10" ht="25.5" x14ac:dyDescent="0.25">
      <c r="A252" s="14">
        <v>6</v>
      </c>
      <c r="B252" s="15" t="s">
        <v>7</v>
      </c>
      <c r="C252" s="35">
        <v>3</v>
      </c>
      <c r="D252" s="15" t="s">
        <v>7</v>
      </c>
      <c r="E252" s="36">
        <f t="shared" si="6"/>
        <v>20</v>
      </c>
      <c r="F252" s="18" t="s">
        <v>264</v>
      </c>
      <c r="G252" s="70" t="s">
        <v>17</v>
      </c>
      <c r="H252" s="19"/>
      <c r="I252" s="21"/>
      <c r="J252" s="21"/>
    </row>
    <row r="253" spans="1:10" ht="51" x14ac:dyDescent="0.25">
      <c r="A253" s="14">
        <v>6</v>
      </c>
      <c r="B253" s="15" t="s">
        <v>7</v>
      </c>
      <c r="C253" s="35">
        <v>3</v>
      </c>
      <c r="D253" s="15" t="s">
        <v>7</v>
      </c>
      <c r="E253" s="36">
        <f t="shared" si="6"/>
        <v>21</v>
      </c>
      <c r="F253" s="18" t="s">
        <v>265</v>
      </c>
      <c r="G253" s="70" t="s">
        <v>17</v>
      </c>
      <c r="H253" s="19"/>
      <c r="I253" s="21" t="s">
        <v>266</v>
      </c>
      <c r="J253" s="21"/>
    </row>
    <row r="254" spans="1:10" ht="25.5" x14ac:dyDescent="0.25">
      <c r="A254" s="14">
        <v>6</v>
      </c>
      <c r="B254" s="15" t="s">
        <v>7</v>
      </c>
      <c r="C254" s="16">
        <v>3</v>
      </c>
      <c r="D254" s="15" t="s">
        <v>7</v>
      </c>
      <c r="E254" s="36">
        <f t="shared" si="6"/>
        <v>22</v>
      </c>
      <c r="F254" s="18" t="s">
        <v>267</v>
      </c>
      <c r="G254" s="70" t="s">
        <v>17</v>
      </c>
      <c r="H254" s="19"/>
      <c r="I254" s="21"/>
      <c r="J254" s="21"/>
    </row>
    <row r="255" spans="1:10" ht="25.5" x14ac:dyDescent="0.25">
      <c r="A255" s="14">
        <v>6</v>
      </c>
      <c r="B255" s="15" t="s">
        <v>7</v>
      </c>
      <c r="C255" s="16">
        <v>3</v>
      </c>
      <c r="D255" s="15" t="s">
        <v>7</v>
      </c>
      <c r="E255" s="36">
        <f t="shared" si="6"/>
        <v>23</v>
      </c>
      <c r="F255" s="18" t="s">
        <v>268</v>
      </c>
      <c r="G255" s="70" t="s">
        <v>17</v>
      </c>
      <c r="H255" s="19"/>
      <c r="I255" s="21"/>
      <c r="J255" s="21"/>
    </row>
    <row r="256" spans="1:10" ht="25.5" x14ac:dyDescent="0.25">
      <c r="A256" s="14">
        <v>6</v>
      </c>
      <c r="B256" s="15" t="s">
        <v>7</v>
      </c>
      <c r="C256" s="16">
        <v>3</v>
      </c>
      <c r="D256" s="15" t="s">
        <v>7</v>
      </c>
      <c r="E256" s="36">
        <f t="shared" si="6"/>
        <v>24</v>
      </c>
      <c r="F256" s="18" t="s">
        <v>269</v>
      </c>
      <c r="G256" s="70" t="s">
        <v>17</v>
      </c>
      <c r="H256" s="19"/>
      <c r="I256" s="21"/>
      <c r="J256" s="21"/>
    </row>
    <row r="257" spans="1:10" ht="51" x14ac:dyDescent="0.25">
      <c r="A257" s="14">
        <v>6</v>
      </c>
      <c r="B257" s="15" t="s">
        <v>7</v>
      </c>
      <c r="C257" s="16">
        <v>3</v>
      </c>
      <c r="D257" s="15" t="s">
        <v>7</v>
      </c>
      <c r="E257" s="36">
        <f t="shared" si="6"/>
        <v>25</v>
      </c>
      <c r="F257" s="60" t="s">
        <v>758</v>
      </c>
      <c r="G257" s="70" t="s">
        <v>17</v>
      </c>
      <c r="H257" s="19"/>
      <c r="I257" s="21"/>
      <c r="J257" s="21"/>
    </row>
    <row r="258" spans="1:10" ht="89.25" x14ac:dyDescent="0.25">
      <c r="A258" s="14">
        <v>6</v>
      </c>
      <c r="B258" s="15" t="s">
        <v>7</v>
      </c>
      <c r="C258" s="16">
        <v>3</v>
      </c>
      <c r="D258" s="15" t="s">
        <v>7</v>
      </c>
      <c r="E258" s="36">
        <f t="shared" si="6"/>
        <v>26</v>
      </c>
      <c r="F258" s="18" t="s">
        <v>270</v>
      </c>
      <c r="G258" s="70" t="s">
        <v>17</v>
      </c>
      <c r="H258" s="19"/>
      <c r="I258" s="21"/>
      <c r="J258" s="21"/>
    </row>
    <row r="259" spans="1:10" ht="38.25" x14ac:dyDescent="0.25">
      <c r="A259" s="14">
        <v>6</v>
      </c>
      <c r="B259" s="15" t="s">
        <v>7</v>
      </c>
      <c r="C259" s="16">
        <v>3</v>
      </c>
      <c r="D259" s="15" t="s">
        <v>7</v>
      </c>
      <c r="E259" s="36">
        <f t="shared" si="6"/>
        <v>27</v>
      </c>
      <c r="F259" s="18" t="s">
        <v>271</v>
      </c>
      <c r="G259" s="70" t="s">
        <v>17</v>
      </c>
      <c r="H259" s="19"/>
      <c r="I259" s="21"/>
      <c r="J259" s="21"/>
    </row>
    <row r="260" spans="1:10" ht="25.5" x14ac:dyDescent="0.25">
      <c r="A260" s="14">
        <v>6</v>
      </c>
      <c r="B260" s="15" t="s">
        <v>7</v>
      </c>
      <c r="C260" s="16">
        <v>3</v>
      </c>
      <c r="D260" s="15" t="s">
        <v>7</v>
      </c>
      <c r="E260" s="36">
        <f t="shared" si="6"/>
        <v>28</v>
      </c>
      <c r="F260" s="18" t="s">
        <v>272</v>
      </c>
      <c r="G260" s="70" t="s">
        <v>17</v>
      </c>
      <c r="H260" s="19"/>
      <c r="I260" s="21"/>
      <c r="J260" s="21"/>
    </row>
    <row r="261" spans="1:10" ht="25.5" x14ac:dyDescent="0.25">
      <c r="A261" s="14">
        <v>6</v>
      </c>
      <c r="B261" s="15" t="s">
        <v>7</v>
      </c>
      <c r="C261" s="35">
        <v>3</v>
      </c>
      <c r="D261" s="15" t="s">
        <v>7</v>
      </c>
      <c r="E261" s="36">
        <f t="shared" si="6"/>
        <v>29</v>
      </c>
      <c r="F261" s="18" t="s">
        <v>273</v>
      </c>
      <c r="G261" s="70" t="s">
        <v>17</v>
      </c>
      <c r="H261" s="19"/>
      <c r="I261" s="21"/>
      <c r="J261" s="21"/>
    </row>
    <row r="262" spans="1:10" ht="89.25" x14ac:dyDescent="0.25">
      <c r="A262" s="14">
        <v>6</v>
      </c>
      <c r="B262" s="15" t="s">
        <v>7</v>
      </c>
      <c r="C262" s="16">
        <v>3</v>
      </c>
      <c r="D262" s="15" t="s">
        <v>7</v>
      </c>
      <c r="E262" s="36">
        <f t="shared" si="6"/>
        <v>30</v>
      </c>
      <c r="F262" s="18" t="s">
        <v>274</v>
      </c>
      <c r="G262" s="70" t="s">
        <v>17</v>
      </c>
      <c r="H262" s="19"/>
      <c r="I262" s="21"/>
      <c r="J262" s="21"/>
    </row>
    <row r="263" spans="1:10" ht="38.25" x14ac:dyDescent="0.25">
      <c r="A263" s="14">
        <v>6</v>
      </c>
      <c r="B263" s="15" t="s">
        <v>7</v>
      </c>
      <c r="C263" s="16">
        <v>3</v>
      </c>
      <c r="D263" s="15" t="s">
        <v>7</v>
      </c>
      <c r="E263" s="36">
        <f t="shared" si="6"/>
        <v>31</v>
      </c>
      <c r="F263" s="18" t="s">
        <v>275</v>
      </c>
      <c r="G263" s="70" t="s">
        <v>17</v>
      </c>
      <c r="H263" s="19"/>
      <c r="I263" s="44"/>
      <c r="J263" s="21"/>
    </row>
    <row r="264" spans="1:10" ht="63.75" x14ac:dyDescent="0.25">
      <c r="A264" s="14">
        <v>6</v>
      </c>
      <c r="B264" s="15" t="s">
        <v>7</v>
      </c>
      <c r="C264" s="16">
        <v>3</v>
      </c>
      <c r="D264" s="15" t="s">
        <v>7</v>
      </c>
      <c r="E264" s="36">
        <f t="shared" si="6"/>
        <v>32</v>
      </c>
      <c r="F264" s="18" t="s">
        <v>276</v>
      </c>
      <c r="G264" s="70" t="s">
        <v>17</v>
      </c>
      <c r="H264" s="19"/>
      <c r="I264" s="21"/>
      <c r="J264" s="21"/>
    </row>
    <row r="265" spans="1:10" ht="63.75" x14ac:dyDescent="0.25">
      <c r="A265" s="14">
        <v>6</v>
      </c>
      <c r="B265" s="15" t="s">
        <v>7</v>
      </c>
      <c r="C265" s="16">
        <v>3</v>
      </c>
      <c r="D265" s="15" t="s">
        <v>7</v>
      </c>
      <c r="E265" s="36">
        <f t="shared" si="6"/>
        <v>33</v>
      </c>
      <c r="F265" s="18" t="s">
        <v>277</v>
      </c>
      <c r="G265" s="70" t="s">
        <v>17</v>
      </c>
      <c r="H265" s="19"/>
      <c r="I265" s="21"/>
      <c r="J265" s="21"/>
    </row>
    <row r="266" spans="1:10" ht="38.25" x14ac:dyDescent="0.25">
      <c r="A266" s="14">
        <v>6</v>
      </c>
      <c r="B266" s="15" t="s">
        <v>7</v>
      </c>
      <c r="C266" s="16">
        <v>3</v>
      </c>
      <c r="D266" s="15" t="s">
        <v>7</v>
      </c>
      <c r="E266" s="36">
        <f t="shared" si="6"/>
        <v>34</v>
      </c>
      <c r="F266" s="18" t="s">
        <v>278</v>
      </c>
      <c r="G266" s="70" t="s">
        <v>17</v>
      </c>
      <c r="H266" s="19"/>
      <c r="I266" s="21"/>
      <c r="J266" s="21"/>
    </row>
    <row r="267" spans="1:10" ht="51" x14ac:dyDescent="0.25">
      <c r="A267" s="14">
        <v>6</v>
      </c>
      <c r="B267" s="15" t="s">
        <v>7</v>
      </c>
      <c r="C267" s="16">
        <v>3</v>
      </c>
      <c r="D267" s="15" t="s">
        <v>7</v>
      </c>
      <c r="E267" s="36">
        <f t="shared" si="6"/>
        <v>35</v>
      </c>
      <c r="F267" s="18" t="s">
        <v>759</v>
      </c>
      <c r="G267" s="70" t="s">
        <v>17</v>
      </c>
      <c r="H267" s="19"/>
      <c r="I267" s="21"/>
      <c r="J267" s="21"/>
    </row>
    <row r="268" spans="1:10" ht="63.75" x14ac:dyDescent="0.25">
      <c r="A268" s="14">
        <v>6</v>
      </c>
      <c r="B268" s="15" t="s">
        <v>7</v>
      </c>
      <c r="C268" s="16">
        <v>3</v>
      </c>
      <c r="D268" s="15" t="s">
        <v>7</v>
      </c>
      <c r="E268" s="36">
        <v>36</v>
      </c>
      <c r="F268" s="62" t="s">
        <v>778</v>
      </c>
      <c r="G268" s="70" t="s">
        <v>17</v>
      </c>
      <c r="H268" s="19"/>
      <c r="I268" s="21"/>
      <c r="J268" s="21"/>
    </row>
    <row r="269" spans="1:10" ht="76.5" x14ac:dyDescent="0.25">
      <c r="A269" s="14">
        <v>6</v>
      </c>
      <c r="B269" s="15" t="s">
        <v>7</v>
      </c>
      <c r="C269" s="16">
        <v>3</v>
      </c>
      <c r="D269" s="15" t="s">
        <v>7</v>
      </c>
      <c r="E269" s="36">
        <f t="shared" si="6"/>
        <v>37</v>
      </c>
      <c r="F269" s="18" t="s">
        <v>279</v>
      </c>
      <c r="G269" s="70" t="s">
        <v>17</v>
      </c>
      <c r="H269" s="19"/>
      <c r="I269" s="21"/>
      <c r="J269" s="21"/>
    </row>
    <row r="270" spans="1:10" ht="102" x14ac:dyDescent="0.25">
      <c r="A270" s="14">
        <v>6</v>
      </c>
      <c r="B270" s="15" t="s">
        <v>7</v>
      </c>
      <c r="C270" s="16">
        <v>3</v>
      </c>
      <c r="D270" s="15" t="s">
        <v>7</v>
      </c>
      <c r="E270" s="36">
        <f t="shared" si="6"/>
        <v>38</v>
      </c>
      <c r="F270" s="18" t="s">
        <v>280</v>
      </c>
      <c r="G270" s="70" t="s">
        <v>17</v>
      </c>
      <c r="H270" s="19"/>
      <c r="I270" s="21"/>
      <c r="J270" s="21"/>
    </row>
    <row r="271" spans="1:10" ht="51" x14ac:dyDescent="0.25">
      <c r="A271" s="14">
        <v>6</v>
      </c>
      <c r="B271" s="15" t="s">
        <v>7</v>
      </c>
      <c r="C271" s="16">
        <v>3</v>
      </c>
      <c r="D271" s="15" t="s">
        <v>7</v>
      </c>
      <c r="E271" s="36">
        <v>39</v>
      </c>
      <c r="F271" s="18" t="s">
        <v>281</v>
      </c>
      <c r="G271" s="70" t="s">
        <v>17</v>
      </c>
      <c r="H271" s="19"/>
      <c r="I271" s="21"/>
      <c r="J271" s="21"/>
    </row>
    <row r="272" spans="1:10" ht="242.25" x14ac:dyDescent="0.25">
      <c r="A272" s="14">
        <v>6</v>
      </c>
      <c r="B272" s="15" t="s">
        <v>7</v>
      </c>
      <c r="C272" s="16">
        <v>3</v>
      </c>
      <c r="D272" s="15" t="s">
        <v>7</v>
      </c>
      <c r="E272" s="36">
        <f t="shared" si="6"/>
        <v>40</v>
      </c>
      <c r="F272" s="18" t="s">
        <v>282</v>
      </c>
      <c r="G272" s="70" t="s">
        <v>17</v>
      </c>
      <c r="H272" s="19"/>
      <c r="I272" s="21"/>
      <c r="J272" s="21"/>
    </row>
    <row r="273" spans="1:10" ht="89.25" x14ac:dyDescent="0.25">
      <c r="A273" s="14">
        <v>6</v>
      </c>
      <c r="B273" s="15" t="s">
        <v>7</v>
      </c>
      <c r="C273" s="16">
        <v>3</v>
      </c>
      <c r="D273" s="15" t="s">
        <v>7</v>
      </c>
      <c r="E273" s="36">
        <f t="shared" si="6"/>
        <v>41</v>
      </c>
      <c r="F273" s="18" t="s">
        <v>283</v>
      </c>
      <c r="G273" s="70" t="s">
        <v>17</v>
      </c>
      <c r="H273" s="19"/>
      <c r="I273" s="21"/>
      <c r="J273" s="21"/>
    </row>
    <row r="274" spans="1:10" ht="63.75" x14ac:dyDescent="0.25">
      <c r="A274" s="14">
        <v>6</v>
      </c>
      <c r="B274" s="15" t="s">
        <v>7</v>
      </c>
      <c r="C274" s="16">
        <v>3</v>
      </c>
      <c r="D274" s="15" t="s">
        <v>7</v>
      </c>
      <c r="E274" s="36">
        <v>42</v>
      </c>
      <c r="F274" s="18" t="s">
        <v>284</v>
      </c>
      <c r="G274" s="70" t="s">
        <v>17</v>
      </c>
      <c r="H274" s="19"/>
      <c r="I274" s="21"/>
      <c r="J274" s="21"/>
    </row>
    <row r="275" spans="1:10" ht="38.25" x14ac:dyDescent="0.25">
      <c r="A275" s="14">
        <v>6</v>
      </c>
      <c r="B275" s="15" t="s">
        <v>7</v>
      </c>
      <c r="C275" s="16">
        <v>3</v>
      </c>
      <c r="D275" s="15" t="s">
        <v>7</v>
      </c>
      <c r="E275" s="36">
        <f t="shared" si="6"/>
        <v>43</v>
      </c>
      <c r="F275" s="18" t="s">
        <v>285</v>
      </c>
      <c r="G275" s="70" t="s">
        <v>17</v>
      </c>
      <c r="H275" s="19"/>
      <c r="I275" s="21"/>
      <c r="J275" s="21"/>
    </row>
    <row r="276" spans="1:10" x14ac:dyDescent="0.25">
      <c r="A276" s="5">
        <v>6</v>
      </c>
      <c r="B276" s="6" t="s">
        <v>7</v>
      </c>
      <c r="C276" s="7">
        <v>4</v>
      </c>
      <c r="D276" s="6" t="s">
        <v>7</v>
      </c>
      <c r="E276" s="8">
        <v>0</v>
      </c>
      <c r="F276" s="22" t="s">
        <v>286</v>
      </c>
      <c r="G276" s="23"/>
      <c r="H276" s="23"/>
      <c r="I276" s="12"/>
      <c r="J276" s="24"/>
    </row>
    <row r="277" spans="1:10" ht="38.25" x14ac:dyDescent="0.25">
      <c r="A277" s="14">
        <v>6</v>
      </c>
      <c r="B277" s="15" t="s">
        <v>7</v>
      </c>
      <c r="C277" s="16">
        <v>4</v>
      </c>
      <c r="D277" s="15" t="s">
        <v>7</v>
      </c>
      <c r="E277" s="36">
        <v>1</v>
      </c>
      <c r="F277" s="18" t="s">
        <v>287</v>
      </c>
      <c r="G277" s="70" t="s">
        <v>17</v>
      </c>
      <c r="H277" s="19"/>
      <c r="I277" s="21"/>
      <c r="J277" s="21"/>
    </row>
    <row r="278" spans="1:10" x14ac:dyDescent="0.25">
      <c r="A278" s="14">
        <v>6</v>
      </c>
      <c r="B278" s="15" t="s">
        <v>7</v>
      </c>
      <c r="C278" s="16">
        <v>4</v>
      </c>
      <c r="D278" s="15" t="s">
        <v>7</v>
      </c>
      <c r="E278" s="36">
        <f>E277+1</f>
        <v>2</v>
      </c>
      <c r="F278" s="18" t="s">
        <v>288</v>
      </c>
      <c r="G278" s="70" t="s">
        <v>17</v>
      </c>
      <c r="H278" s="19"/>
      <c r="I278" s="21"/>
      <c r="J278" s="21"/>
    </row>
    <row r="279" spans="1:10" ht="38.25" x14ac:dyDescent="0.25">
      <c r="A279" s="14">
        <v>6</v>
      </c>
      <c r="B279" s="15" t="s">
        <v>7</v>
      </c>
      <c r="C279" s="16">
        <v>4</v>
      </c>
      <c r="D279" s="15" t="s">
        <v>7</v>
      </c>
      <c r="E279" s="36">
        <f t="shared" ref="E279:E291" si="7">E278+1</f>
        <v>3</v>
      </c>
      <c r="F279" s="18" t="s">
        <v>289</v>
      </c>
      <c r="G279" s="70" t="s">
        <v>17</v>
      </c>
      <c r="H279" s="19"/>
      <c r="I279" s="20"/>
      <c r="J279" s="21"/>
    </row>
    <row r="280" spans="1:10" ht="38.25" x14ac:dyDescent="0.25">
      <c r="A280" s="14">
        <v>6</v>
      </c>
      <c r="B280" s="15" t="s">
        <v>7</v>
      </c>
      <c r="C280" s="16">
        <v>4</v>
      </c>
      <c r="D280" s="15" t="s">
        <v>7</v>
      </c>
      <c r="E280" s="36">
        <f t="shared" si="7"/>
        <v>4</v>
      </c>
      <c r="F280" s="18" t="s">
        <v>290</v>
      </c>
      <c r="G280" s="70" t="s">
        <v>17</v>
      </c>
      <c r="H280" s="19"/>
      <c r="I280" s="21"/>
      <c r="J280" s="21"/>
    </row>
    <row r="281" spans="1:10" ht="25.5" x14ac:dyDescent="0.25">
      <c r="A281" s="14">
        <v>6</v>
      </c>
      <c r="B281" s="15" t="s">
        <v>7</v>
      </c>
      <c r="C281" s="16">
        <v>4</v>
      </c>
      <c r="D281" s="15" t="s">
        <v>7</v>
      </c>
      <c r="E281" s="36">
        <f t="shared" si="7"/>
        <v>5</v>
      </c>
      <c r="F281" s="18" t="s">
        <v>291</v>
      </c>
      <c r="G281" s="70" t="s">
        <v>17</v>
      </c>
      <c r="H281" s="19"/>
      <c r="I281" s="21"/>
      <c r="J281" s="21"/>
    </row>
    <row r="282" spans="1:10" ht="63.75" x14ac:dyDescent="0.25">
      <c r="A282" s="14">
        <v>6</v>
      </c>
      <c r="B282" s="15" t="s">
        <v>7</v>
      </c>
      <c r="C282" s="16">
        <v>4</v>
      </c>
      <c r="D282" s="15" t="s">
        <v>7</v>
      </c>
      <c r="E282" s="36">
        <f t="shared" si="7"/>
        <v>6</v>
      </c>
      <c r="F282" s="18" t="s">
        <v>292</v>
      </c>
      <c r="G282" s="70" t="s">
        <v>17</v>
      </c>
      <c r="H282" s="19"/>
      <c r="I282" s="21"/>
      <c r="J282" s="21"/>
    </row>
    <row r="283" spans="1:10" ht="51" x14ac:dyDescent="0.25">
      <c r="A283" s="14">
        <v>6</v>
      </c>
      <c r="B283" s="15" t="s">
        <v>7</v>
      </c>
      <c r="C283" s="16">
        <v>4</v>
      </c>
      <c r="D283" s="15" t="s">
        <v>7</v>
      </c>
      <c r="E283" s="36">
        <f t="shared" si="7"/>
        <v>7</v>
      </c>
      <c r="F283" s="18" t="s">
        <v>293</v>
      </c>
      <c r="G283" s="70" t="s">
        <v>17</v>
      </c>
      <c r="H283" s="19"/>
      <c r="I283" s="20"/>
      <c r="J283" s="21"/>
    </row>
    <row r="284" spans="1:10" ht="38.25" x14ac:dyDescent="0.25">
      <c r="A284" s="14">
        <v>6</v>
      </c>
      <c r="B284" s="15" t="s">
        <v>7</v>
      </c>
      <c r="C284" s="16">
        <v>4</v>
      </c>
      <c r="D284" s="15" t="s">
        <v>7</v>
      </c>
      <c r="E284" s="36">
        <f t="shared" si="7"/>
        <v>8</v>
      </c>
      <c r="F284" s="18" t="s">
        <v>294</v>
      </c>
      <c r="G284" s="70" t="s">
        <v>17</v>
      </c>
      <c r="H284" s="19"/>
      <c r="I284" s="21"/>
      <c r="J284" s="21"/>
    </row>
    <row r="285" spans="1:10" ht="51" x14ac:dyDescent="0.25">
      <c r="A285" s="14">
        <v>6</v>
      </c>
      <c r="B285" s="15" t="s">
        <v>7</v>
      </c>
      <c r="C285" s="16">
        <v>4</v>
      </c>
      <c r="D285" s="15" t="s">
        <v>7</v>
      </c>
      <c r="E285" s="36">
        <f t="shared" si="7"/>
        <v>9</v>
      </c>
      <c r="F285" s="18" t="s">
        <v>295</v>
      </c>
      <c r="G285" s="70" t="s">
        <v>17</v>
      </c>
      <c r="H285" s="19"/>
      <c r="I285" s="21"/>
      <c r="J285" s="21"/>
    </row>
    <row r="286" spans="1:10" ht="51" x14ac:dyDescent="0.25">
      <c r="A286" s="14">
        <v>6</v>
      </c>
      <c r="B286" s="15" t="s">
        <v>7</v>
      </c>
      <c r="C286" s="16">
        <v>4</v>
      </c>
      <c r="D286" s="15" t="s">
        <v>7</v>
      </c>
      <c r="E286" s="36">
        <f t="shared" si="7"/>
        <v>10</v>
      </c>
      <c r="F286" s="18" t="s">
        <v>296</v>
      </c>
      <c r="G286" s="70" t="s">
        <v>17</v>
      </c>
      <c r="H286" s="19"/>
      <c r="I286" s="21" t="s">
        <v>297</v>
      </c>
      <c r="J286" s="21"/>
    </row>
    <row r="287" spans="1:10" ht="38.25" x14ac:dyDescent="0.25">
      <c r="A287" s="14">
        <v>6</v>
      </c>
      <c r="B287" s="15" t="s">
        <v>7</v>
      </c>
      <c r="C287" s="16">
        <v>4</v>
      </c>
      <c r="D287" s="15" t="s">
        <v>7</v>
      </c>
      <c r="E287" s="36">
        <f t="shared" si="7"/>
        <v>11</v>
      </c>
      <c r="F287" s="18" t="s">
        <v>298</v>
      </c>
      <c r="G287" s="70" t="s">
        <v>17</v>
      </c>
      <c r="H287" s="19"/>
      <c r="I287" s="21"/>
      <c r="J287" s="21"/>
    </row>
    <row r="288" spans="1:10" ht="25.5" x14ac:dyDescent="0.25">
      <c r="A288" s="14">
        <v>6</v>
      </c>
      <c r="B288" s="15" t="s">
        <v>7</v>
      </c>
      <c r="C288" s="16">
        <v>4</v>
      </c>
      <c r="D288" s="15" t="s">
        <v>7</v>
      </c>
      <c r="E288" s="36">
        <f t="shared" si="7"/>
        <v>12</v>
      </c>
      <c r="F288" s="18" t="s">
        <v>299</v>
      </c>
      <c r="G288" s="70" t="s">
        <v>17</v>
      </c>
      <c r="H288" s="19"/>
      <c r="I288" s="21"/>
      <c r="J288" s="21"/>
    </row>
    <row r="289" spans="1:10" ht="38.25" x14ac:dyDescent="0.25">
      <c r="A289" s="14">
        <v>6</v>
      </c>
      <c r="B289" s="15" t="s">
        <v>7</v>
      </c>
      <c r="C289" s="16">
        <v>4</v>
      </c>
      <c r="D289" s="15" t="s">
        <v>7</v>
      </c>
      <c r="E289" s="36">
        <f t="shared" si="7"/>
        <v>13</v>
      </c>
      <c r="F289" s="18" t="s">
        <v>300</v>
      </c>
      <c r="G289" s="70" t="s">
        <v>17</v>
      </c>
      <c r="H289" s="19"/>
      <c r="I289" s="21"/>
      <c r="J289" s="21"/>
    </row>
    <row r="290" spans="1:10" ht="38.25" x14ac:dyDescent="0.25">
      <c r="A290" s="14">
        <v>6</v>
      </c>
      <c r="B290" s="15" t="s">
        <v>7</v>
      </c>
      <c r="C290" s="16">
        <v>4</v>
      </c>
      <c r="D290" s="15" t="s">
        <v>7</v>
      </c>
      <c r="E290" s="36">
        <f t="shared" si="7"/>
        <v>14</v>
      </c>
      <c r="F290" s="62" t="s">
        <v>805</v>
      </c>
      <c r="G290" s="70" t="s">
        <v>17</v>
      </c>
      <c r="H290" s="19"/>
      <c r="I290" s="21"/>
      <c r="J290" s="21"/>
    </row>
    <row r="291" spans="1:10" ht="38.25" x14ac:dyDescent="0.25">
      <c r="A291" s="14">
        <v>6</v>
      </c>
      <c r="B291" s="15" t="s">
        <v>7</v>
      </c>
      <c r="C291" s="16">
        <v>4</v>
      </c>
      <c r="D291" s="15" t="s">
        <v>7</v>
      </c>
      <c r="E291" s="36">
        <f t="shared" si="7"/>
        <v>15</v>
      </c>
      <c r="F291" s="18" t="s">
        <v>301</v>
      </c>
      <c r="G291" s="70" t="s">
        <v>17</v>
      </c>
      <c r="H291" s="19"/>
      <c r="I291" s="21"/>
      <c r="J291" s="21"/>
    </row>
    <row r="292" spans="1:10" x14ac:dyDescent="0.25">
      <c r="A292" s="5">
        <v>6</v>
      </c>
      <c r="B292" s="6" t="s">
        <v>7</v>
      </c>
      <c r="C292" s="7">
        <v>5</v>
      </c>
      <c r="D292" s="6" t="s">
        <v>7</v>
      </c>
      <c r="E292" s="8">
        <v>0</v>
      </c>
      <c r="F292" s="22" t="s">
        <v>302</v>
      </c>
      <c r="G292" s="23"/>
      <c r="H292" s="23"/>
      <c r="I292" s="12"/>
      <c r="J292" s="24"/>
    </row>
    <row r="293" spans="1:10" ht="25.5" x14ac:dyDescent="0.25">
      <c r="A293" s="14">
        <v>6</v>
      </c>
      <c r="B293" s="15" t="s">
        <v>7</v>
      </c>
      <c r="C293" s="16">
        <v>5</v>
      </c>
      <c r="D293" s="15" t="s">
        <v>7</v>
      </c>
      <c r="E293" s="17">
        <v>1</v>
      </c>
      <c r="F293" s="18" t="s">
        <v>303</v>
      </c>
      <c r="G293" s="70" t="s">
        <v>17</v>
      </c>
      <c r="H293" s="19"/>
      <c r="I293" s="21"/>
      <c r="J293" s="21"/>
    </row>
    <row r="294" spans="1:10" ht="38.25" x14ac:dyDescent="0.25">
      <c r="A294" s="14">
        <v>6</v>
      </c>
      <c r="B294" s="15" t="s">
        <v>7</v>
      </c>
      <c r="C294" s="16">
        <v>5</v>
      </c>
      <c r="D294" s="15" t="s">
        <v>7</v>
      </c>
      <c r="E294" s="17">
        <f>E293+1</f>
        <v>2</v>
      </c>
      <c r="F294" s="18" t="s">
        <v>304</v>
      </c>
      <c r="G294" s="70" t="s">
        <v>17</v>
      </c>
      <c r="H294" s="19"/>
      <c r="I294" s="21"/>
      <c r="J294" s="21"/>
    </row>
    <row r="295" spans="1:10" ht="25.5" x14ac:dyDescent="0.25">
      <c r="A295" s="14">
        <v>6</v>
      </c>
      <c r="B295" s="15" t="s">
        <v>7</v>
      </c>
      <c r="C295" s="16">
        <v>5</v>
      </c>
      <c r="D295" s="15" t="s">
        <v>7</v>
      </c>
      <c r="E295" s="17">
        <f t="shared" ref="E295:E301" si="8">E294+1</f>
        <v>3</v>
      </c>
      <c r="F295" s="18" t="s">
        <v>305</v>
      </c>
      <c r="G295" s="70" t="s">
        <v>17</v>
      </c>
      <c r="H295" s="19"/>
      <c r="I295" s="21"/>
      <c r="J295" s="21"/>
    </row>
    <row r="296" spans="1:10" ht="25.5" x14ac:dyDescent="0.25">
      <c r="A296" s="14">
        <v>6</v>
      </c>
      <c r="B296" s="15" t="s">
        <v>7</v>
      </c>
      <c r="C296" s="16">
        <v>5</v>
      </c>
      <c r="D296" s="15" t="s">
        <v>7</v>
      </c>
      <c r="E296" s="17">
        <f t="shared" si="8"/>
        <v>4</v>
      </c>
      <c r="F296" s="18" t="s">
        <v>306</v>
      </c>
      <c r="G296" s="70" t="s">
        <v>17</v>
      </c>
      <c r="H296" s="19"/>
      <c r="I296" s="21"/>
      <c r="J296" s="21"/>
    </row>
    <row r="297" spans="1:10" ht="25.5" x14ac:dyDescent="0.25">
      <c r="A297" s="14">
        <v>6</v>
      </c>
      <c r="B297" s="15" t="s">
        <v>7</v>
      </c>
      <c r="C297" s="16">
        <v>5</v>
      </c>
      <c r="D297" s="15" t="s">
        <v>7</v>
      </c>
      <c r="E297" s="17">
        <f t="shared" si="8"/>
        <v>5</v>
      </c>
      <c r="F297" s="18" t="s">
        <v>307</v>
      </c>
      <c r="G297" s="70" t="s">
        <v>17</v>
      </c>
      <c r="H297" s="19"/>
      <c r="I297" s="21"/>
      <c r="J297" s="21"/>
    </row>
    <row r="298" spans="1:10" x14ac:dyDescent="0.25">
      <c r="A298" s="14">
        <v>6</v>
      </c>
      <c r="B298" s="15" t="s">
        <v>7</v>
      </c>
      <c r="C298" s="16">
        <v>5</v>
      </c>
      <c r="D298" s="15" t="s">
        <v>7</v>
      </c>
      <c r="E298" s="17">
        <f t="shared" si="8"/>
        <v>6</v>
      </c>
      <c r="F298" s="62" t="s">
        <v>779</v>
      </c>
      <c r="G298" s="70" t="s">
        <v>17</v>
      </c>
      <c r="H298" s="19"/>
      <c r="I298" s="20"/>
      <c r="J298" s="21"/>
    </row>
    <row r="299" spans="1:10" x14ac:dyDescent="0.25">
      <c r="A299" s="14">
        <v>6</v>
      </c>
      <c r="B299" s="15" t="s">
        <v>7</v>
      </c>
      <c r="C299" s="16">
        <v>5</v>
      </c>
      <c r="D299" s="15" t="s">
        <v>7</v>
      </c>
      <c r="E299" s="17">
        <f t="shared" si="8"/>
        <v>7</v>
      </c>
      <c r="F299" s="18" t="s">
        <v>308</v>
      </c>
      <c r="G299" s="70" t="s">
        <v>17</v>
      </c>
      <c r="H299" s="19"/>
      <c r="I299" s="20"/>
      <c r="J299" s="21"/>
    </row>
    <row r="300" spans="1:10" ht="25.5" x14ac:dyDescent="0.25">
      <c r="A300" s="14">
        <v>6</v>
      </c>
      <c r="B300" s="15" t="s">
        <v>7</v>
      </c>
      <c r="C300" s="16">
        <v>5</v>
      </c>
      <c r="D300" s="15" t="s">
        <v>7</v>
      </c>
      <c r="E300" s="17">
        <f t="shared" si="8"/>
        <v>8</v>
      </c>
      <c r="F300" s="18" t="s">
        <v>309</v>
      </c>
      <c r="G300" s="70" t="s">
        <v>17</v>
      </c>
      <c r="H300" s="19"/>
      <c r="I300" s="21"/>
      <c r="J300" s="21"/>
    </row>
    <row r="301" spans="1:10" ht="38.25" x14ac:dyDescent="0.25">
      <c r="A301" s="14">
        <v>6</v>
      </c>
      <c r="B301" s="15" t="s">
        <v>7</v>
      </c>
      <c r="C301" s="16">
        <v>5</v>
      </c>
      <c r="D301" s="15" t="s">
        <v>7</v>
      </c>
      <c r="E301" s="17">
        <f t="shared" si="8"/>
        <v>9</v>
      </c>
      <c r="F301" s="18" t="s">
        <v>310</v>
      </c>
      <c r="G301" s="70" t="s">
        <v>17</v>
      </c>
      <c r="H301" s="19"/>
      <c r="I301" s="21"/>
      <c r="J301" s="21"/>
    </row>
    <row r="302" spans="1:10" ht="15.75" x14ac:dyDescent="0.25">
      <c r="A302" s="5">
        <v>7</v>
      </c>
      <c r="B302" s="6" t="s">
        <v>7</v>
      </c>
      <c r="C302" s="7">
        <v>0</v>
      </c>
      <c r="D302" s="6" t="s">
        <v>7</v>
      </c>
      <c r="E302" s="8">
        <v>0</v>
      </c>
      <c r="F302" s="9" t="s">
        <v>311</v>
      </c>
      <c r="G302" s="11"/>
      <c r="H302" s="11"/>
      <c r="I302" s="12"/>
      <c r="J302" s="13"/>
    </row>
    <row r="303" spans="1:10" x14ac:dyDescent="0.25">
      <c r="A303" s="5">
        <v>7</v>
      </c>
      <c r="B303" s="6" t="s">
        <v>7</v>
      </c>
      <c r="C303" s="7">
        <v>1</v>
      </c>
      <c r="D303" s="6" t="s">
        <v>7</v>
      </c>
      <c r="E303" s="8">
        <v>0</v>
      </c>
      <c r="F303" s="22" t="s">
        <v>13</v>
      </c>
      <c r="G303" s="23"/>
      <c r="H303" s="23"/>
      <c r="I303" s="12"/>
      <c r="J303" s="24"/>
    </row>
    <row r="304" spans="1:10" ht="63.75" x14ac:dyDescent="0.25">
      <c r="A304" s="14">
        <v>7</v>
      </c>
      <c r="B304" s="15" t="s">
        <v>7</v>
      </c>
      <c r="C304" s="16">
        <v>1</v>
      </c>
      <c r="D304" s="15" t="s">
        <v>7</v>
      </c>
      <c r="E304" s="17">
        <v>1</v>
      </c>
      <c r="F304" s="18" t="s">
        <v>312</v>
      </c>
      <c r="G304" s="70" t="s">
        <v>34</v>
      </c>
      <c r="H304" s="19"/>
      <c r="I304" s="21"/>
      <c r="J304" s="21"/>
    </row>
    <row r="305" spans="1:10" ht="51" x14ac:dyDescent="0.25">
      <c r="A305" s="14">
        <v>7</v>
      </c>
      <c r="B305" s="15" t="s">
        <v>7</v>
      </c>
      <c r="C305" s="16">
        <v>1</v>
      </c>
      <c r="D305" s="15" t="s">
        <v>7</v>
      </c>
      <c r="E305" s="17">
        <v>2</v>
      </c>
      <c r="F305" s="18" t="s">
        <v>313</v>
      </c>
      <c r="G305" s="70" t="s">
        <v>17</v>
      </c>
      <c r="H305" s="19"/>
      <c r="I305" s="21"/>
      <c r="J305" s="21"/>
    </row>
    <row r="306" spans="1:10" ht="38.25" x14ac:dyDescent="0.25">
      <c r="A306" s="14">
        <v>7</v>
      </c>
      <c r="B306" s="15" t="s">
        <v>7</v>
      </c>
      <c r="C306" s="16">
        <v>1</v>
      </c>
      <c r="D306" s="15" t="s">
        <v>7</v>
      </c>
      <c r="E306" s="17">
        <v>3</v>
      </c>
      <c r="F306" s="18" t="s">
        <v>314</v>
      </c>
      <c r="G306" s="70" t="s">
        <v>17</v>
      </c>
      <c r="H306" s="19"/>
      <c r="I306" s="21"/>
      <c r="J306" s="21"/>
    </row>
    <row r="307" spans="1:10" ht="153" x14ac:dyDescent="0.25">
      <c r="A307" s="14">
        <v>7</v>
      </c>
      <c r="B307" s="15" t="s">
        <v>7</v>
      </c>
      <c r="C307" s="16">
        <v>1</v>
      </c>
      <c r="D307" s="15" t="s">
        <v>7</v>
      </c>
      <c r="E307" s="17">
        <v>4</v>
      </c>
      <c r="F307" s="18" t="s">
        <v>315</v>
      </c>
      <c r="G307" s="70" t="s">
        <v>17</v>
      </c>
      <c r="H307" s="19"/>
      <c r="I307" s="21" t="s">
        <v>316</v>
      </c>
      <c r="J307" s="21"/>
    </row>
    <row r="308" spans="1:10" x14ac:dyDescent="0.25">
      <c r="A308" s="5">
        <v>7</v>
      </c>
      <c r="B308" s="6" t="s">
        <v>7</v>
      </c>
      <c r="C308" s="7">
        <v>2</v>
      </c>
      <c r="D308" s="6" t="s">
        <v>7</v>
      </c>
      <c r="E308" s="8">
        <v>0</v>
      </c>
      <c r="F308" s="22" t="s">
        <v>317</v>
      </c>
      <c r="G308" s="23"/>
      <c r="H308" s="23"/>
      <c r="I308" s="12"/>
      <c r="J308" s="24"/>
    </row>
    <row r="309" spans="1:10" ht="51" x14ac:dyDescent="0.25">
      <c r="A309" s="14">
        <v>7</v>
      </c>
      <c r="B309" s="15" t="s">
        <v>7</v>
      </c>
      <c r="C309" s="16">
        <v>2</v>
      </c>
      <c r="D309" s="15" t="s">
        <v>7</v>
      </c>
      <c r="E309" s="17">
        <v>1</v>
      </c>
      <c r="F309" s="18" t="s">
        <v>318</v>
      </c>
      <c r="G309" s="70" t="s">
        <v>17</v>
      </c>
      <c r="H309" s="19"/>
      <c r="I309" s="21" t="s">
        <v>319</v>
      </c>
      <c r="J309" s="21"/>
    </row>
    <row r="310" spans="1:10" ht="25.5" x14ac:dyDescent="0.25">
      <c r="A310" s="14">
        <v>7</v>
      </c>
      <c r="B310" s="15" t="s">
        <v>7</v>
      </c>
      <c r="C310" s="16">
        <v>2</v>
      </c>
      <c r="D310" s="15" t="s">
        <v>7</v>
      </c>
      <c r="E310" s="17">
        <f>E309+1</f>
        <v>2</v>
      </c>
      <c r="F310" s="18" t="s">
        <v>320</v>
      </c>
      <c r="G310" s="70" t="s">
        <v>17</v>
      </c>
      <c r="H310" s="19"/>
      <c r="I310" s="21" t="s">
        <v>321</v>
      </c>
      <c r="J310" s="21"/>
    </row>
    <row r="311" spans="1:10" ht="25.5" x14ac:dyDescent="0.25">
      <c r="A311" s="14">
        <v>7</v>
      </c>
      <c r="B311" s="15" t="s">
        <v>7</v>
      </c>
      <c r="C311" s="16">
        <v>2</v>
      </c>
      <c r="D311" s="15" t="s">
        <v>7</v>
      </c>
      <c r="E311" s="17">
        <v>3</v>
      </c>
      <c r="F311" s="28" t="s">
        <v>761</v>
      </c>
      <c r="G311" s="70" t="s">
        <v>17</v>
      </c>
      <c r="H311" s="19"/>
      <c r="I311" s="21"/>
      <c r="J311" s="21"/>
    </row>
    <row r="312" spans="1:10" ht="25.5" x14ac:dyDescent="0.25">
      <c r="A312" s="14">
        <v>7</v>
      </c>
      <c r="B312" s="15" t="s">
        <v>7</v>
      </c>
      <c r="C312" s="16">
        <v>2</v>
      </c>
      <c r="D312" s="15" t="s">
        <v>7</v>
      </c>
      <c r="E312" s="17">
        <v>4</v>
      </c>
      <c r="F312" s="18" t="s">
        <v>322</v>
      </c>
      <c r="G312" s="70" t="s">
        <v>17</v>
      </c>
      <c r="H312" s="19"/>
      <c r="I312" s="21"/>
      <c r="J312" s="21"/>
    </row>
    <row r="313" spans="1:10" ht="25.5" x14ac:dyDescent="0.25">
      <c r="A313" s="14">
        <v>7</v>
      </c>
      <c r="B313" s="15" t="s">
        <v>7</v>
      </c>
      <c r="C313" s="16">
        <v>2</v>
      </c>
      <c r="D313" s="15" t="s">
        <v>7</v>
      </c>
      <c r="E313" s="17">
        <v>5</v>
      </c>
      <c r="F313" s="18" t="s">
        <v>323</v>
      </c>
      <c r="G313" s="70" t="s">
        <v>17</v>
      </c>
      <c r="H313" s="19"/>
      <c r="I313" s="21"/>
      <c r="J313" s="21"/>
    </row>
    <row r="314" spans="1:10" ht="76.5" x14ac:dyDescent="0.25">
      <c r="A314" s="14">
        <v>7</v>
      </c>
      <c r="B314" s="15" t="s">
        <v>7</v>
      </c>
      <c r="C314" s="16">
        <v>2</v>
      </c>
      <c r="D314" s="15" t="s">
        <v>7</v>
      </c>
      <c r="E314" s="17">
        <v>6</v>
      </c>
      <c r="F314" s="18" t="s">
        <v>324</v>
      </c>
      <c r="G314" s="70" t="s">
        <v>17</v>
      </c>
      <c r="H314" s="19"/>
      <c r="I314" s="21" t="s">
        <v>325</v>
      </c>
      <c r="J314" s="21"/>
    </row>
    <row r="315" spans="1:10" ht="51" x14ac:dyDescent="0.25">
      <c r="A315" s="14">
        <v>7</v>
      </c>
      <c r="B315" s="15" t="s">
        <v>7</v>
      </c>
      <c r="C315" s="16">
        <v>2</v>
      </c>
      <c r="D315" s="15" t="s">
        <v>7</v>
      </c>
      <c r="E315" s="17">
        <v>7</v>
      </c>
      <c r="F315" s="18" t="s">
        <v>326</v>
      </c>
      <c r="G315" s="70" t="s">
        <v>17</v>
      </c>
      <c r="H315" s="19"/>
      <c r="I315" s="21"/>
      <c r="J315" s="21"/>
    </row>
    <row r="316" spans="1:10" ht="38.25" x14ac:dyDescent="0.25">
      <c r="A316" s="14">
        <v>7</v>
      </c>
      <c r="B316" s="15" t="s">
        <v>7</v>
      </c>
      <c r="C316" s="16">
        <v>2</v>
      </c>
      <c r="D316" s="15" t="s">
        <v>7</v>
      </c>
      <c r="E316" s="17">
        <v>8</v>
      </c>
      <c r="F316" s="18" t="s">
        <v>327</v>
      </c>
      <c r="G316" s="70" t="s">
        <v>17</v>
      </c>
      <c r="H316" s="19"/>
      <c r="I316" s="21"/>
      <c r="J316" s="21"/>
    </row>
    <row r="317" spans="1:10" ht="25.5" x14ac:dyDescent="0.25">
      <c r="A317" s="14">
        <v>7</v>
      </c>
      <c r="B317" s="15" t="s">
        <v>7</v>
      </c>
      <c r="C317" s="16">
        <v>2</v>
      </c>
      <c r="D317" s="15" t="s">
        <v>7</v>
      </c>
      <c r="E317" s="17">
        <v>9</v>
      </c>
      <c r="F317" s="18" t="s">
        <v>328</v>
      </c>
      <c r="G317" s="70" t="s">
        <v>17</v>
      </c>
      <c r="H317" s="19"/>
      <c r="I317" s="21"/>
      <c r="J317" s="21"/>
    </row>
    <row r="318" spans="1:10" ht="51" x14ac:dyDescent="0.25">
      <c r="A318" s="14">
        <v>7</v>
      </c>
      <c r="B318" s="15" t="s">
        <v>7</v>
      </c>
      <c r="C318" s="16">
        <v>2</v>
      </c>
      <c r="D318" s="15" t="s">
        <v>7</v>
      </c>
      <c r="E318" s="17">
        <v>10</v>
      </c>
      <c r="F318" s="18" t="s">
        <v>329</v>
      </c>
      <c r="G318" s="70" t="s">
        <v>17</v>
      </c>
      <c r="H318" s="19"/>
      <c r="I318" s="21"/>
      <c r="J318" s="21"/>
    </row>
    <row r="319" spans="1:10" ht="38.25" x14ac:dyDescent="0.25">
      <c r="A319" s="14">
        <v>7</v>
      </c>
      <c r="B319" s="15" t="s">
        <v>7</v>
      </c>
      <c r="C319" s="16">
        <v>2</v>
      </c>
      <c r="D319" s="15" t="s">
        <v>7</v>
      </c>
      <c r="E319" s="17">
        <v>11</v>
      </c>
      <c r="F319" s="18" t="s">
        <v>330</v>
      </c>
      <c r="G319" s="70" t="s">
        <v>17</v>
      </c>
      <c r="H319" s="19"/>
      <c r="I319" s="21"/>
      <c r="J319" s="21"/>
    </row>
    <row r="320" spans="1:10" ht="25.5" x14ac:dyDescent="0.25">
      <c r="A320" s="14">
        <v>7</v>
      </c>
      <c r="B320" s="15" t="s">
        <v>7</v>
      </c>
      <c r="C320" s="16">
        <v>2</v>
      </c>
      <c r="D320" s="15" t="s">
        <v>7</v>
      </c>
      <c r="E320" s="17">
        <v>12</v>
      </c>
      <c r="F320" s="18" t="s">
        <v>331</v>
      </c>
      <c r="G320" s="70" t="s">
        <v>17</v>
      </c>
      <c r="H320" s="19"/>
      <c r="I320" s="21"/>
      <c r="J320" s="21"/>
    </row>
    <row r="321" spans="1:10" ht="63.75" x14ac:dyDescent="0.25">
      <c r="A321" s="14">
        <v>7</v>
      </c>
      <c r="B321" s="15" t="s">
        <v>7</v>
      </c>
      <c r="C321" s="16">
        <v>2</v>
      </c>
      <c r="D321" s="15" t="s">
        <v>7</v>
      </c>
      <c r="E321" s="17">
        <v>13</v>
      </c>
      <c r="F321" s="18" t="s">
        <v>332</v>
      </c>
      <c r="G321" s="70" t="s">
        <v>17</v>
      </c>
      <c r="H321" s="19"/>
      <c r="I321" s="21"/>
      <c r="J321" s="21"/>
    </row>
    <row r="322" spans="1:10" ht="51" x14ac:dyDescent="0.25">
      <c r="A322" s="14">
        <v>7</v>
      </c>
      <c r="B322" s="15" t="s">
        <v>7</v>
      </c>
      <c r="C322" s="16">
        <v>2</v>
      </c>
      <c r="D322" s="15" t="s">
        <v>7</v>
      </c>
      <c r="E322" s="17">
        <v>14</v>
      </c>
      <c r="F322" s="18" t="s">
        <v>333</v>
      </c>
      <c r="G322" s="70" t="s">
        <v>17</v>
      </c>
      <c r="H322" s="19"/>
      <c r="I322" s="21"/>
      <c r="J322" s="21"/>
    </row>
    <row r="323" spans="1:10" ht="25.5" x14ac:dyDescent="0.25">
      <c r="A323" s="14">
        <v>7</v>
      </c>
      <c r="B323" s="15" t="s">
        <v>7</v>
      </c>
      <c r="C323" s="16">
        <v>2</v>
      </c>
      <c r="D323" s="15" t="s">
        <v>7</v>
      </c>
      <c r="E323" s="17">
        <v>15</v>
      </c>
      <c r="F323" s="18" t="s">
        <v>334</v>
      </c>
      <c r="G323" s="70" t="s">
        <v>17</v>
      </c>
      <c r="H323" s="19"/>
      <c r="I323" s="21"/>
      <c r="J323" s="21"/>
    </row>
    <row r="324" spans="1:10" ht="25.5" x14ac:dyDescent="0.25">
      <c r="A324" s="14">
        <v>7</v>
      </c>
      <c r="B324" s="15" t="s">
        <v>7</v>
      </c>
      <c r="C324" s="16">
        <v>2</v>
      </c>
      <c r="D324" s="15" t="s">
        <v>7</v>
      </c>
      <c r="E324" s="17">
        <v>16</v>
      </c>
      <c r="F324" s="18" t="s">
        <v>335</v>
      </c>
      <c r="G324" s="70" t="s">
        <v>34</v>
      </c>
      <c r="H324" s="19"/>
      <c r="I324" s="21"/>
      <c r="J324" s="21"/>
    </row>
    <row r="325" spans="1:10" ht="30" x14ac:dyDescent="0.25">
      <c r="A325" s="5">
        <v>7</v>
      </c>
      <c r="B325" s="6" t="s">
        <v>7</v>
      </c>
      <c r="C325" s="7">
        <v>3</v>
      </c>
      <c r="D325" s="6" t="s">
        <v>7</v>
      </c>
      <c r="E325" s="8">
        <v>0</v>
      </c>
      <c r="F325" s="22" t="s">
        <v>336</v>
      </c>
      <c r="G325" s="23"/>
      <c r="H325" s="23"/>
      <c r="I325" s="12"/>
      <c r="J325" s="24"/>
    </row>
    <row r="326" spans="1:10" ht="63.75" x14ac:dyDescent="0.25">
      <c r="A326" s="14">
        <v>7</v>
      </c>
      <c r="B326" s="15" t="s">
        <v>7</v>
      </c>
      <c r="C326" s="16">
        <v>3</v>
      </c>
      <c r="D326" s="15" t="s">
        <v>7</v>
      </c>
      <c r="E326" s="17">
        <v>1</v>
      </c>
      <c r="F326" s="18" t="s">
        <v>337</v>
      </c>
      <c r="G326" s="70" t="s">
        <v>17</v>
      </c>
      <c r="H326" s="19"/>
      <c r="I326" s="21"/>
      <c r="J326" s="21"/>
    </row>
    <row r="327" spans="1:10" ht="51" x14ac:dyDescent="0.25">
      <c r="A327" s="14">
        <v>7</v>
      </c>
      <c r="B327" s="15" t="s">
        <v>7</v>
      </c>
      <c r="C327" s="16">
        <v>3</v>
      </c>
      <c r="D327" s="15" t="s">
        <v>7</v>
      </c>
      <c r="E327" s="17">
        <f>E326+1</f>
        <v>2</v>
      </c>
      <c r="F327" s="18" t="s">
        <v>338</v>
      </c>
      <c r="G327" s="70" t="s">
        <v>17</v>
      </c>
      <c r="H327" s="19"/>
      <c r="I327" s="21"/>
      <c r="J327" s="21"/>
    </row>
    <row r="328" spans="1:10" ht="38.25" x14ac:dyDescent="0.25">
      <c r="A328" s="14">
        <v>7</v>
      </c>
      <c r="B328" s="15" t="s">
        <v>7</v>
      </c>
      <c r="C328" s="16">
        <v>3</v>
      </c>
      <c r="D328" s="15" t="s">
        <v>7</v>
      </c>
      <c r="E328" s="17">
        <f t="shared" ref="E328:E345" si="9">E327+1</f>
        <v>3</v>
      </c>
      <c r="F328" s="18" t="s">
        <v>339</v>
      </c>
      <c r="G328" s="70" t="s">
        <v>17</v>
      </c>
      <c r="H328" s="19"/>
      <c r="I328" s="21"/>
      <c r="J328" s="21"/>
    </row>
    <row r="329" spans="1:10" x14ac:dyDescent="0.25">
      <c r="A329" s="14">
        <v>7</v>
      </c>
      <c r="B329" s="15" t="s">
        <v>7</v>
      </c>
      <c r="C329" s="16">
        <v>3</v>
      </c>
      <c r="D329" s="15" t="s">
        <v>7</v>
      </c>
      <c r="E329" s="17">
        <f t="shared" si="9"/>
        <v>4</v>
      </c>
      <c r="F329" s="18" t="s">
        <v>340</v>
      </c>
      <c r="G329" s="70" t="s">
        <v>17</v>
      </c>
      <c r="H329" s="19"/>
      <c r="I329" s="21"/>
      <c r="J329" s="21"/>
    </row>
    <row r="330" spans="1:10" ht="38.25" x14ac:dyDescent="0.25">
      <c r="A330" s="14">
        <v>7</v>
      </c>
      <c r="B330" s="15" t="s">
        <v>7</v>
      </c>
      <c r="C330" s="16">
        <v>3</v>
      </c>
      <c r="D330" s="15" t="s">
        <v>7</v>
      </c>
      <c r="E330" s="17">
        <f t="shared" si="9"/>
        <v>5</v>
      </c>
      <c r="F330" s="18" t="s">
        <v>341</v>
      </c>
      <c r="G330" s="70" t="s">
        <v>17</v>
      </c>
      <c r="H330" s="19"/>
      <c r="I330" s="21"/>
      <c r="J330" s="21"/>
    </row>
    <row r="331" spans="1:10" ht="76.5" x14ac:dyDescent="0.25">
      <c r="A331" s="14">
        <v>7</v>
      </c>
      <c r="B331" s="15" t="s">
        <v>7</v>
      </c>
      <c r="C331" s="16">
        <v>3</v>
      </c>
      <c r="D331" s="15" t="s">
        <v>7</v>
      </c>
      <c r="E331" s="17">
        <f t="shared" si="9"/>
        <v>6</v>
      </c>
      <c r="F331" s="18" t="s">
        <v>342</v>
      </c>
      <c r="G331" s="70" t="s">
        <v>17</v>
      </c>
      <c r="H331" s="19"/>
      <c r="I331" s="21"/>
      <c r="J331" s="21"/>
    </row>
    <row r="332" spans="1:10" ht="76.5" x14ac:dyDescent="0.25">
      <c r="A332" s="14">
        <v>7</v>
      </c>
      <c r="B332" s="15" t="s">
        <v>7</v>
      </c>
      <c r="C332" s="16">
        <v>3</v>
      </c>
      <c r="D332" s="15" t="s">
        <v>7</v>
      </c>
      <c r="E332" s="17">
        <f t="shared" si="9"/>
        <v>7</v>
      </c>
      <c r="F332" s="18" t="s">
        <v>343</v>
      </c>
      <c r="G332" s="70" t="s">
        <v>17</v>
      </c>
      <c r="H332" s="19"/>
      <c r="I332" s="21"/>
      <c r="J332" s="21"/>
    </row>
    <row r="333" spans="1:10" ht="76.5" x14ac:dyDescent="0.25">
      <c r="A333" s="14">
        <v>7</v>
      </c>
      <c r="B333" s="15" t="s">
        <v>7</v>
      </c>
      <c r="C333" s="16">
        <v>3</v>
      </c>
      <c r="D333" s="15" t="s">
        <v>7</v>
      </c>
      <c r="E333" s="17">
        <f t="shared" si="9"/>
        <v>8</v>
      </c>
      <c r="F333" s="18" t="s">
        <v>344</v>
      </c>
      <c r="G333" s="70" t="s">
        <v>17</v>
      </c>
      <c r="H333" s="19"/>
      <c r="I333" s="21"/>
      <c r="J333" s="21"/>
    </row>
    <row r="334" spans="1:10" ht="25.5" x14ac:dyDescent="0.25">
      <c r="A334" s="14">
        <v>7</v>
      </c>
      <c r="B334" s="15" t="s">
        <v>7</v>
      </c>
      <c r="C334" s="16">
        <v>3</v>
      </c>
      <c r="D334" s="15" t="s">
        <v>7</v>
      </c>
      <c r="E334" s="17">
        <f t="shared" si="9"/>
        <v>9</v>
      </c>
      <c r="F334" s="18" t="s">
        <v>345</v>
      </c>
      <c r="G334" s="70" t="s">
        <v>17</v>
      </c>
      <c r="H334" s="19"/>
      <c r="I334" s="21"/>
      <c r="J334" s="21"/>
    </row>
    <row r="335" spans="1:10" ht="38.25" x14ac:dyDescent="0.25">
      <c r="A335" s="14">
        <v>7</v>
      </c>
      <c r="B335" s="15" t="s">
        <v>7</v>
      </c>
      <c r="C335" s="16">
        <v>3</v>
      </c>
      <c r="D335" s="15" t="s">
        <v>7</v>
      </c>
      <c r="E335" s="17">
        <f t="shared" si="9"/>
        <v>10</v>
      </c>
      <c r="F335" s="18" t="s">
        <v>346</v>
      </c>
      <c r="G335" s="70" t="s">
        <v>17</v>
      </c>
      <c r="H335" s="19"/>
      <c r="I335" s="21"/>
      <c r="J335" s="21"/>
    </row>
    <row r="336" spans="1:10" ht="38.25" x14ac:dyDescent="0.25">
      <c r="A336" s="14">
        <v>7</v>
      </c>
      <c r="B336" s="15" t="s">
        <v>7</v>
      </c>
      <c r="C336" s="16">
        <v>3</v>
      </c>
      <c r="D336" s="15" t="s">
        <v>7</v>
      </c>
      <c r="E336" s="17">
        <f t="shared" si="9"/>
        <v>11</v>
      </c>
      <c r="F336" s="18" t="s">
        <v>347</v>
      </c>
      <c r="G336" s="70" t="s">
        <v>17</v>
      </c>
      <c r="H336" s="19"/>
      <c r="I336" s="21"/>
      <c r="J336" s="21"/>
    </row>
    <row r="337" spans="1:10" ht="51" x14ac:dyDescent="0.25">
      <c r="A337" s="14">
        <v>7</v>
      </c>
      <c r="B337" s="15" t="s">
        <v>7</v>
      </c>
      <c r="C337" s="16">
        <v>3</v>
      </c>
      <c r="D337" s="15" t="s">
        <v>7</v>
      </c>
      <c r="E337" s="17">
        <f t="shared" si="9"/>
        <v>12</v>
      </c>
      <c r="F337" s="18" t="s">
        <v>348</v>
      </c>
      <c r="G337" s="70" t="s">
        <v>17</v>
      </c>
      <c r="H337" s="19"/>
      <c r="I337" s="21"/>
      <c r="J337" s="21"/>
    </row>
    <row r="338" spans="1:10" ht="63.75" x14ac:dyDescent="0.25">
      <c r="A338" s="14">
        <v>7</v>
      </c>
      <c r="B338" s="15" t="s">
        <v>7</v>
      </c>
      <c r="C338" s="16">
        <v>3</v>
      </c>
      <c r="D338" s="15" t="s">
        <v>7</v>
      </c>
      <c r="E338" s="17">
        <f t="shared" si="9"/>
        <v>13</v>
      </c>
      <c r="F338" s="62" t="s">
        <v>780</v>
      </c>
      <c r="G338" s="70" t="s">
        <v>17</v>
      </c>
      <c r="H338" s="19"/>
      <c r="I338" s="21"/>
      <c r="J338" s="21"/>
    </row>
    <row r="339" spans="1:10" ht="63.75" x14ac:dyDescent="0.25">
      <c r="A339" s="14">
        <v>7</v>
      </c>
      <c r="B339" s="15" t="s">
        <v>7</v>
      </c>
      <c r="C339" s="16">
        <v>3</v>
      </c>
      <c r="D339" s="15" t="s">
        <v>7</v>
      </c>
      <c r="E339" s="17">
        <f t="shared" si="9"/>
        <v>14</v>
      </c>
      <c r="F339" s="18" t="s">
        <v>349</v>
      </c>
      <c r="G339" s="70" t="s">
        <v>17</v>
      </c>
      <c r="H339" s="19"/>
      <c r="I339" s="21"/>
      <c r="J339" s="21"/>
    </row>
    <row r="340" spans="1:10" ht="63.75" x14ac:dyDescent="0.25">
      <c r="A340" s="14">
        <v>7</v>
      </c>
      <c r="B340" s="15" t="s">
        <v>7</v>
      </c>
      <c r="C340" s="16">
        <v>3</v>
      </c>
      <c r="D340" s="15" t="s">
        <v>7</v>
      </c>
      <c r="E340" s="17">
        <f t="shared" si="9"/>
        <v>15</v>
      </c>
      <c r="F340" s="18" t="s">
        <v>350</v>
      </c>
      <c r="G340" s="70" t="s">
        <v>17</v>
      </c>
      <c r="H340" s="19"/>
      <c r="I340" s="20"/>
      <c r="J340" s="21"/>
    </row>
    <row r="341" spans="1:10" ht="63.75" x14ac:dyDescent="0.25">
      <c r="A341" s="14">
        <v>7</v>
      </c>
      <c r="B341" s="15" t="s">
        <v>7</v>
      </c>
      <c r="C341" s="16">
        <v>3</v>
      </c>
      <c r="D341" s="15" t="s">
        <v>7</v>
      </c>
      <c r="E341" s="17">
        <f t="shared" si="9"/>
        <v>16</v>
      </c>
      <c r="F341" s="18" t="s">
        <v>351</v>
      </c>
      <c r="G341" s="70" t="s">
        <v>17</v>
      </c>
      <c r="H341" s="19"/>
      <c r="I341" s="21"/>
      <c r="J341" s="21"/>
    </row>
    <row r="342" spans="1:10" ht="38.25" x14ac:dyDescent="0.25">
      <c r="A342" s="14">
        <v>7</v>
      </c>
      <c r="B342" s="15" t="s">
        <v>7</v>
      </c>
      <c r="C342" s="16">
        <v>3</v>
      </c>
      <c r="D342" s="15" t="s">
        <v>7</v>
      </c>
      <c r="E342" s="17">
        <f t="shared" si="9"/>
        <v>17</v>
      </c>
      <c r="F342" s="62" t="s">
        <v>795</v>
      </c>
      <c r="G342" s="70" t="s">
        <v>17</v>
      </c>
      <c r="H342" s="19"/>
      <c r="I342" s="21"/>
      <c r="J342" s="21"/>
    </row>
    <row r="343" spans="1:10" ht="38.25" x14ac:dyDescent="0.25">
      <c r="A343" s="14">
        <v>7</v>
      </c>
      <c r="B343" s="15" t="s">
        <v>7</v>
      </c>
      <c r="C343" s="16">
        <v>3</v>
      </c>
      <c r="D343" s="15" t="s">
        <v>7</v>
      </c>
      <c r="E343" s="17">
        <f t="shared" si="9"/>
        <v>18</v>
      </c>
      <c r="F343" s="18" t="s">
        <v>352</v>
      </c>
      <c r="G343" s="70" t="s">
        <v>17</v>
      </c>
      <c r="H343" s="19"/>
      <c r="I343" s="21"/>
      <c r="J343" s="21"/>
    </row>
    <row r="344" spans="1:10" ht="25.5" x14ac:dyDescent="0.25">
      <c r="A344" s="14">
        <v>7</v>
      </c>
      <c r="B344" s="15" t="s">
        <v>7</v>
      </c>
      <c r="C344" s="16">
        <v>3</v>
      </c>
      <c r="D344" s="15" t="s">
        <v>7</v>
      </c>
      <c r="E344" s="17">
        <f t="shared" si="9"/>
        <v>19</v>
      </c>
      <c r="F344" s="27" t="s">
        <v>353</v>
      </c>
      <c r="G344" s="70" t="s">
        <v>17</v>
      </c>
      <c r="H344" s="19"/>
      <c r="I344" s="21"/>
      <c r="J344" s="21"/>
    </row>
    <row r="345" spans="1:10" ht="25.5" x14ac:dyDescent="0.25">
      <c r="A345" s="14">
        <v>7</v>
      </c>
      <c r="B345" s="15" t="s">
        <v>7</v>
      </c>
      <c r="C345" s="16">
        <v>3</v>
      </c>
      <c r="D345" s="15" t="s">
        <v>7</v>
      </c>
      <c r="E345" s="17">
        <f t="shared" si="9"/>
        <v>20</v>
      </c>
      <c r="F345" s="18" t="s">
        <v>354</v>
      </c>
      <c r="G345" s="70" t="s">
        <v>17</v>
      </c>
      <c r="H345" s="19"/>
      <c r="I345" s="21"/>
      <c r="J345" s="21"/>
    </row>
    <row r="346" spans="1:10" x14ac:dyDescent="0.25">
      <c r="A346" s="5">
        <v>7</v>
      </c>
      <c r="B346" s="6" t="s">
        <v>7</v>
      </c>
      <c r="C346" s="7">
        <v>4</v>
      </c>
      <c r="D346" s="6" t="s">
        <v>7</v>
      </c>
      <c r="E346" s="8">
        <v>0</v>
      </c>
      <c r="F346" s="22" t="s">
        <v>355</v>
      </c>
      <c r="G346" s="23"/>
      <c r="H346" s="23"/>
      <c r="I346" s="12"/>
      <c r="J346" s="24"/>
    </row>
    <row r="347" spans="1:10" ht="51" x14ac:dyDescent="0.25">
      <c r="A347" s="14">
        <v>7</v>
      </c>
      <c r="B347" s="15" t="s">
        <v>7</v>
      </c>
      <c r="C347" s="16">
        <v>4</v>
      </c>
      <c r="D347" s="15" t="s">
        <v>7</v>
      </c>
      <c r="E347" s="17">
        <v>1</v>
      </c>
      <c r="F347" s="18" t="s">
        <v>356</v>
      </c>
      <c r="G347" s="70" t="s">
        <v>17</v>
      </c>
      <c r="H347" s="19"/>
      <c r="I347" s="21"/>
      <c r="J347" s="21"/>
    </row>
    <row r="348" spans="1:10" ht="38.25" x14ac:dyDescent="0.25">
      <c r="A348" s="14">
        <v>7</v>
      </c>
      <c r="B348" s="15" t="s">
        <v>7</v>
      </c>
      <c r="C348" s="16">
        <v>4</v>
      </c>
      <c r="D348" s="15" t="s">
        <v>7</v>
      </c>
      <c r="E348" s="17">
        <v>1</v>
      </c>
      <c r="F348" s="18" t="s">
        <v>357</v>
      </c>
      <c r="G348" s="70" t="s">
        <v>17</v>
      </c>
      <c r="H348" s="19"/>
      <c r="I348" s="21"/>
      <c r="J348" s="21"/>
    </row>
    <row r="349" spans="1:10" ht="38.25" x14ac:dyDescent="0.25">
      <c r="A349" s="14">
        <v>7</v>
      </c>
      <c r="B349" s="15" t="s">
        <v>7</v>
      </c>
      <c r="C349" s="16">
        <v>4</v>
      </c>
      <c r="D349" s="15" t="s">
        <v>7</v>
      </c>
      <c r="E349" s="17">
        <v>1</v>
      </c>
      <c r="F349" s="18" t="s">
        <v>358</v>
      </c>
      <c r="G349" s="70" t="s">
        <v>34</v>
      </c>
      <c r="H349" s="19"/>
      <c r="I349" s="21"/>
      <c r="J349" s="21"/>
    </row>
    <row r="350" spans="1:10" ht="63.75" x14ac:dyDescent="0.25">
      <c r="A350" s="14">
        <v>7</v>
      </c>
      <c r="B350" s="15" t="s">
        <v>7</v>
      </c>
      <c r="C350" s="16">
        <v>4</v>
      </c>
      <c r="D350" s="15" t="s">
        <v>7</v>
      </c>
      <c r="E350" s="17">
        <v>1</v>
      </c>
      <c r="F350" s="18" t="s">
        <v>359</v>
      </c>
      <c r="G350" s="70" t="s">
        <v>17</v>
      </c>
      <c r="H350" s="19"/>
      <c r="I350" s="20"/>
      <c r="J350" s="21"/>
    </row>
    <row r="351" spans="1:10" x14ac:dyDescent="0.25">
      <c r="A351" s="14">
        <v>7</v>
      </c>
      <c r="B351" s="15" t="s">
        <v>7</v>
      </c>
      <c r="C351" s="16">
        <v>4</v>
      </c>
      <c r="D351" s="15" t="s">
        <v>7</v>
      </c>
      <c r="E351" s="17">
        <v>1</v>
      </c>
      <c r="F351" s="18" t="s">
        <v>360</v>
      </c>
      <c r="G351" s="70" t="s">
        <v>17</v>
      </c>
      <c r="H351" s="19"/>
      <c r="I351" s="20"/>
      <c r="J351" s="21"/>
    </row>
    <row r="352" spans="1:10" x14ac:dyDescent="0.25">
      <c r="A352" s="5">
        <v>7</v>
      </c>
      <c r="B352" s="6" t="s">
        <v>7</v>
      </c>
      <c r="C352" s="7">
        <v>5</v>
      </c>
      <c r="D352" s="6" t="s">
        <v>7</v>
      </c>
      <c r="E352" s="8">
        <v>0</v>
      </c>
      <c r="F352" s="22" t="s">
        <v>361</v>
      </c>
      <c r="G352" s="23"/>
      <c r="H352" s="23"/>
      <c r="I352" s="12"/>
      <c r="J352" s="24"/>
    </row>
    <row r="353" spans="1:10" ht="25.5" x14ac:dyDescent="0.25">
      <c r="A353" s="14">
        <v>7</v>
      </c>
      <c r="B353" s="15" t="s">
        <v>7</v>
      </c>
      <c r="C353" s="16">
        <v>5</v>
      </c>
      <c r="D353" s="15" t="s">
        <v>7</v>
      </c>
      <c r="E353" s="17">
        <v>1</v>
      </c>
      <c r="F353" s="18" t="s">
        <v>362</v>
      </c>
      <c r="G353" s="70" t="s">
        <v>17</v>
      </c>
      <c r="H353" s="19"/>
      <c r="I353" s="21"/>
      <c r="J353" s="21"/>
    </row>
    <row r="354" spans="1:10" ht="25.5" x14ac:dyDescent="0.25">
      <c r="A354" s="14">
        <v>7</v>
      </c>
      <c r="B354" s="15" t="s">
        <v>7</v>
      </c>
      <c r="C354" s="16">
        <v>5</v>
      </c>
      <c r="D354" s="15" t="s">
        <v>7</v>
      </c>
      <c r="E354" s="17">
        <f>E353+1</f>
        <v>2</v>
      </c>
      <c r="F354" s="18" t="s">
        <v>363</v>
      </c>
      <c r="G354" s="70" t="s">
        <v>17</v>
      </c>
      <c r="H354" s="19"/>
      <c r="I354" s="21"/>
      <c r="J354" s="21"/>
    </row>
    <row r="355" spans="1:10" ht="38.25" x14ac:dyDescent="0.25">
      <c r="A355" s="14">
        <v>7</v>
      </c>
      <c r="B355" s="15" t="s">
        <v>7</v>
      </c>
      <c r="C355" s="16">
        <v>5</v>
      </c>
      <c r="D355" s="15" t="s">
        <v>7</v>
      </c>
      <c r="E355" s="17">
        <f t="shared" ref="E355:E363" si="10">E354+1</f>
        <v>3</v>
      </c>
      <c r="F355" s="18" t="s">
        <v>364</v>
      </c>
      <c r="G355" s="70" t="s">
        <v>17</v>
      </c>
      <c r="H355" s="19"/>
      <c r="I355" s="21"/>
      <c r="J355" s="21"/>
    </row>
    <row r="356" spans="1:10" ht="89.25" x14ac:dyDescent="0.25">
      <c r="A356" s="14">
        <v>7</v>
      </c>
      <c r="B356" s="15" t="s">
        <v>7</v>
      </c>
      <c r="C356" s="16">
        <v>5</v>
      </c>
      <c r="D356" s="15" t="s">
        <v>7</v>
      </c>
      <c r="E356" s="17">
        <f t="shared" si="10"/>
        <v>4</v>
      </c>
      <c r="F356" s="18" t="s">
        <v>365</v>
      </c>
      <c r="G356" s="70" t="s">
        <v>17</v>
      </c>
      <c r="H356" s="19"/>
      <c r="I356" s="21"/>
      <c r="J356" s="21"/>
    </row>
    <row r="357" spans="1:10" ht="38.25" x14ac:dyDescent="0.25">
      <c r="A357" s="14">
        <v>7</v>
      </c>
      <c r="B357" s="15" t="s">
        <v>7</v>
      </c>
      <c r="C357" s="16">
        <v>5</v>
      </c>
      <c r="D357" s="15" t="s">
        <v>7</v>
      </c>
      <c r="E357" s="17">
        <f t="shared" si="10"/>
        <v>5</v>
      </c>
      <c r="F357" s="18" t="s">
        <v>366</v>
      </c>
      <c r="G357" s="70" t="s">
        <v>17</v>
      </c>
      <c r="H357" s="19"/>
      <c r="I357" s="21"/>
      <c r="J357" s="21"/>
    </row>
    <row r="358" spans="1:10" ht="38.25" x14ac:dyDescent="0.25">
      <c r="A358" s="14">
        <v>7</v>
      </c>
      <c r="B358" s="15" t="s">
        <v>7</v>
      </c>
      <c r="C358" s="16">
        <v>5</v>
      </c>
      <c r="D358" s="15" t="s">
        <v>7</v>
      </c>
      <c r="E358" s="17">
        <f t="shared" si="10"/>
        <v>6</v>
      </c>
      <c r="F358" s="62" t="s">
        <v>806</v>
      </c>
      <c r="G358" s="70" t="s">
        <v>17</v>
      </c>
      <c r="H358" s="19"/>
      <c r="I358" s="21"/>
      <c r="J358" s="21"/>
    </row>
    <row r="359" spans="1:10" ht="25.5" x14ac:dyDescent="0.25">
      <c r="A359" s="14">
        <v>7</v>
      </c>
      <c r="B359" s="15" t="s">
        <v>7</v>
      </c>
      <c r="C359" s="16">
        <v>5</v>
      </c>
      <c r="D359" s="15" t="s">
        <v>7</v>
      </c>
      <c r="E359" s="17">
        <f t="shared" si="10"/>
        <v>7</v>
      </c>
      <c r="F359" s="18" t="s">
        <v>367</v>
      </c>
      <c r="G359" s="70" t="s">
        <v>34</v>
      </c>
      <c r="H359" s="19"/>
      <c r="I359" s="21"/>
      <c r="J359" s="21"/>
    </row>
    <row r="360" spans="1:10" ht="25.5" x14ac:dyDescent="0.25">
      <c r="A360" s="14">
        <v>7</v>
      </c>
      <c r="B360" s="15" t="s">
        <v>7</v>
      </c>
      <c r="C360" s="16">
        <v>5</v>
      </c>
      <c r="D360" s="15" t="s">
        <v>7</v>
      </c>
      <c r="E360" s="17">
        <f t="shared" si="10"/>
        <v>8</v>
      </c>
      <c r="F360" s="18" t="s">
        <v>368</v>
      </c>
      <c r="G360" s="70" t="s">
        <v>34</v>
      </c>
      <c r="H360" s="19"/>
      <c r="I360" s="21"/>
      <c r="J360" s="21"/>
    </row>
    <row r="361" spans="1:10" ht="25.5" x14ac:dyDescent="0.25">
      <c r="A361" s="14">
        <v>7</v>
      </c>
      <c r="B361" s="15" t="s">
        <v>7</v>
      </c>
      <c r="C361" s="16">
        <v>5</v>
      </c>
      <c r="D361" s="15" t="s">
        <v>7</v>
      </c>
      <c r="E361" s="17">
        <f t="shared" si="10"/>
        <v>9</v>
      </c>
      <c r="F361" s="18" t="s">
        <v>369</v>
      </c>
      <c r="G361" s="70" t="s">
        <v>17</v>
      </c>
      <c r="H361" s="19"/>
      <c r="I361" s="45"/>
      <c r="J361" s="21"/>
    </row>
    <row r="362" spans="1:10" ht="51" x14ac:dyDescent="0.25">
      <c r="A362" s="14">
        <v>7</v>
      </c>
      <c r="B362" s="15" t="s">
        <v>7</v>
      </c>
      <c r="C362" s="16">
        <v>5</v>
      </c>
      <c r="D362" s="15" t="s">
        <v>7</v>
      </c>
      <c r="E362" s="17">
        <f t="shared" si="10"/>
        <v>10</v>
      </c>
      <c r="F362" s="18" t="s">
        <v>370</v>
      </c>
      <c r="G362" s="70" t="s">
        <v>17</v>
      </c>
      <c r="H362" s="19"/>
      <c r="I362" s="21"/>
      <c r="J362" s="21"/>
    </row>
    <row r="363" spans="1:10" ht="25.5" x14ac:dyDescent="0.25">
      <c r="A363" s="14">
        <v>7</v>
      </c>
      <c r="B363" s="15" t="s">
        <v>7</v>
      </c>
      <c r="C363" s="16">
        <v>5</v>
      </c>
      <c r="D363" s="15" t="s">
        <v>7</v>
      </c>
      <c r="E363" s="17">
        <f t="shared" si="10"/>
        <v>11</v>
      </c>
      <c r="F363" s="18" t="s">
        <v>371</v>
      </c>
      <c r="G363" s="70" t="s">
        <v>17</v>
      </c>
      <c r="H363" s="19"/>
      <c r="I363" s="21"/>
      <c r="J363" s="21"/>
    </row>
    <row r="364" spans="1:10" x14ac:dyDescent="0.25">
      <c r="A364" s="5">
        <v>7</v>
      </c>
      <c r="B364" s="6" t="s">
        <v>7</v>
      </c>
      <c r="C364" s="7">
        <v>6</v>
      </c>
      <c r="D364" s="6" t="s">
        <v>7</v>
      </c>
      <c r="E364" s="8">
        <v>0</v>
      </c>
      <c r="F364" s="22" t="s">
        <v>372</v>
      </c>
      <c r="G364" s="23"/>
      <c r="H364" s="23"/>
      <c r="I364" s="12"/>
      <c r="J364" s="24"/>
    </row>
    <row r="365" spans="1:10" ht="25.5" x14ac:dyDescent="0.25">
      <c r="A365" s="14">
        <v>7</v>
      </c>
      <c r="B365" s="15" t="s">
        <v>7</v>
      </c>
      <c r="C365" s="16">
        <v>6</v>
      </c>
      <c r="D365" s="15" t="s">
        <v>7</v>
      </c>
      <c r="E365" s="17">
        <v>1</v>
      </c>
      <c r="F365" s="18" t="s">
        <v>373</v>
      </c>
      <c r="G365" s="70" t="s">
        <v>17</v>
      </c>
      <c r="H365" s="19"/>
      <c r="I365" s="21"/>
      <c r="J365" s="21"/>
    </row>
    <row r="366" spans="1:10" ht="38.25" x14ac:dyDescent="0.25">
      <c r="A366" s="14">
        <v>7</v>
      </c>
      <c r="B366" s="15" t="s">
        <v>7</v>
      </c>
      <c r="C366" s="16">
        <v>6</v>
      </c>
      <c r="D366" s="15" t="s">
        <v>7</v>
      </c>
      <c r="E366" s="17">
        <v>2</v>
      </c>
      <c r="F366" s="18" t="s">
        <v>374</v>
      </c>
      <c r="G366" s="70" t="s">
        <v>17</v>
      </c>
      <c r="H366" s="19"/>
      <c r="I366" s="21"/>
      <c r="J366" s="21"/>
    </row>
    <row r="367" spans="1:10" ht="38.25" x14ac:dyDescent="0.25">
      <c r="A367" s="14">
        <v>7</v>
      </c>
      <c r="B367" s="15" t="s">
        <v>7</v>
      </c>
      <c r="C367" s="16">
        <v>6</v>
      </c>
      <c r="D367" s="15" t="s">
        <v>7</v>
      </c>
      <c r="E367" s="17">
        <v>3</v>
      </c>
      <c r="F367" s="18" t="s">
        <v>375</v>
      </c>
      <c r="G367" s="70" t="s">
        <v>17</v>
      </c>
      <c r="H367" s="19"/>
      <c r="I367" s="21"/>
      <c r="J367" s="21"/>
    </row>
    <row r="368" spans="1:10" ht="25.5" x14ac:dyDescent="0.25">
      <c r="A368" s="14">
        <v>7</v>
      </c>
      <c r="B368" s="15" t="s">
        <v>7</v>
      </c>
      <c r="C368" s="16">
        <v>6</v>
      </c>
      <c r="D368" s="15" t="s">
        <v>7</v>
      </c>
      <c r="E368" s="17">
        <v>4</v>
      </c>
      <c r="F368" s="18" t="s">
        <v>376</v>
      </c>
      <c r="G368" s="70" t="s">
        <v>17</v>
      </c>
      <c r="H368" s="19"/>
      <c r="I368" s="21"/>
      <c r="J368" s="21"/>
    </row>
    <row r="369" spans="1:11" ht="38.25" x14ac:dyDescent="0.25">
      <c r="A369" s="14">
        <v>7</v>
      </c>
      <c r="B369" s="15" t="s">
        <v>7</v>
      </c>
      <c r="C369" s="16">
        <v>6</v>
      </c>
      <c r="D369" s="15" t="s">
        <v>7</v>
      </c>
      <c r="E369" s="17">
        <v>5</v>
      </c>
      <c r="F369" s="18" t="s">
        <v>377</v>
      </c>
      <c r="G369" s="70" t="s">
        <v>17</v>
      </c>
      <c r="H369" s="19"/>
      <c r="I369" s="21"/>
      <c r="J369" s="21"/>
    </row>
    <row r="370" spans="1:11" x14ac:dyDescent="0.25">
      <c r="A370" s="14">
        <v>7</v>
      </c>
      <c r="B370" s="15" t="s">
        <v>7</v>
      </c>
      <c r="C370" s="16">
        <v>6</v>
      </c>
      <c r="D370" s="15" t="s">
        <v>7</v>
      </c>
      <c r="E370" s="17">
        <v>6</v>
      </c>
      <c r="F370" s="18" t="s">
        <v>378</v>
      </c>
      <c r="G370" s="70" t="s">
        <v>17</v>
      </c>
      <c r="H370" s="19"/>
      <c r="I370" s="21"/>
      <c r="J370" s="21"/>
    </row>
    <row r="371" spans="1:11" ht="38.25" x14ac:dyDescent="0.25">
      <c r="A371" s="14">
        <v>7</v>
      </c>
      <c r="B371" s="15" t="s">
        <v>7</v>
      </c>
      <c r="C371" s="16">
        <v>6</v>
      </c>
      <c r="D371" s="15" t="s">
        <v>7</v>
      </c>
      <c r="E371" s="17">
        <v>7</v>
      </c>
      <c r="F371" s="18" t="s">
        <v>379</v>
      </c>
      <c r="G371" s="70" t="s">
        <v>17</v>
      </c>
      <c r="H371" s="19"/>
      <c r="I371" s="21" t="s">
        <v>380</v>
      </c>
      <c r="J371" s="21"/>
    </row>
    <row r="372" spans="1:11" ht="38.25" x14ac:dyDescent="0.25">
      <c r="A372" s="14">
        <v>7</v>
      </c>
      <c r="B372" s="15" t="s">
        <v>7</v>
      </c>
      <c r="C372" s="16">
        <v>6</v>
      </c>
      <c r="D372" s="15" t="s">
        <v>7</v>
      </c>
      <c r="E372" s="17">
        <v>8</v>
      </c>
      <c r="F372" s="18" t="s">
        <v>381</v>
      </c>
      <c r="G372" s="70" t="s">
        <v>17</v>
      </c>
      <c r="H372" s="19"/>
      <c r="I372" s="21"/>
      <c r="J372" s="21"/>
    </row>
    <row r="373" spans="1:11" x14ac:dyDescent="0.25">
      <c r="A373" s="5">
        <v>7</v>
      </c>
      <c r="B373" s="6" t="s">
        <v>7</v>
      </c>
      <c r="C373" s="7">
        <v>7</v>
      </c>
      <c r="D373" s="6" t="s">
        <v>7</v>
      </c>
      <c r="E373" s="8">
        <v>0</v>
      </c>
      <c r="F373" s="22" t="s">
        <v>382</v>
      </c>
      <c r="G373" s="23"/>
      <c r="H373" s="23"/>
      <c r="I373" s="12"/>
      <c r="J373" s="24"/>
    </row>
    <row r="374" spans="1:11" ht="63.75" x14ac:dyDescent="0.25">
      <c r="A374" s="14">
        <v>7</v>
      </c>
      <c r="B374" s="15" t="s">
        <v>7</v>
      </c>
      <c r="C374" s="16">
        <v>7</v>
      </c>
      <c r="D374" s="15" t="s">
        <v>7</v>
      </c>
      <c r="E374" s="17">
        <v>1</v>
      </c>
      <c r="F374" s="18" t="s">
        <v>383</v>
      </c>
      <c r="G374" s="70" t="s">
        <v>17</v>
      </c>
      <c r="H374" s="19"/>
      <c r="I374" s="21"/>
      <c r="J374" s="21"/>
    </row>
    <row r="375" spans="1:11" ht="63.75" x14ac:dyDescent="0.25">
      <c r="A375" s="14">
        <v>7</v>
      </c>
      <c r="B375" s="15" t="s">
        <v>7</v>
      </c>
      <c r="C375" s="16">
        <v>7</v>
      </c>
      <c r="D375" s="15" t="s">
        <v>7</v>
      </c>
      <c r="E375" s="17">
        <v>2</v>
      </c>
      <c r="F375" s="18" t="s">
        <v>384</v>
      </c>
      <c r="G375" s="70" t="s">
        <v>17</v>
      </c>
      <c r="H375" s="19"/>
      <c r="I375" s="21"/>
      <c r="J375" s="21"/>
      <c r="K375" s="46"/>
    </row>
    <row r="376" spans="1:11" ht="25.5" x14ac:dyDescent="0.25">
      <c r="A376" s="14">
        <v>7</v>
      </c>
      <c r="B376" s="15" t="s">
        <v>7</v>
      </c>
      <c r="C376" s="16">
        <v>7</v>
      </c>
      <c r="D376" s="15" t="s">
        <v>7</v>
      </c>
      <c r="E376" s="17">
        <v>3</v>
      </c>
      <c r="F376" s="28" t="s">
        <v>762</v>
      </c>
      <c r="G376" s="70" t="s">
        <v>17</v>
      </c>
      <c r="H376" s="19"/>
      <c r="I376" s="21"/>
      <c r="J376" s="21"/>
      <c r="K376" s="46"/>
    </row>
    <row r="377" spans="1:11" ht="38.25" x14ac:dyDescent="0.25">
      <c r="A377" s="14">
        <v>7</v>
      </c>
      <c r="B377" s="15" t="s">
        <v>7</v>
      </c>
      <c r="C377" s="16">
        <v>7</v>
      </c>
      <c r="D377" s="15" t="s">
        <v>7</v>
      </c>
      <c r="E377" s="17">
        <v>4</v>
      </c>
      <c r="F377" s="62" t="s">
        <v>781</v>
      </c>
      <c r="G377" s="70" t="s">
        <v>34</v>
      </c>
      <c r="H377" s="19"/>
      <c r="I377" s="21"/>
      <c r="J377" s="21"/>
    </row>
    <row r="378" spans="1:11" x14ac:dyDescent="0.25">
      <c r="A378" s="14">
        <v>7</v>
      </c>
      <c r="B378" s="15" t="s">
        <v>7</v>
      </c>
      <c r="C378" s="16">
        <v>7</v>
      </c>
      <c r="D378" s="15" t="s">
        <v>7</v>
      </c>
      <c r="E378" s="17">
        <v>5</v>
      </c>
      <c r="F378" s="18" t="s">
        <v>385</v>
      </c>
      <c r="G378" s="70" t="s">
        <v>17</v>
      </c>
      <c r="H378" s="19"/>
      <c r="I378" s="21"/>
      <c r="J378" s="21"/>
    </row>
    <row r="379" spans="1:11" ht="63.75" x14ac:dyDescent="0.25">
      <c r="A379" s="14">
        <v>7</v>
      </c>
      <c r="B379" s="15" t="s">
        <v>7</v>
      </c>
      <c r="C379" s="16">
        <v>7</v>
      </c>
      <c r="D379" s="15" t="s">
        <v>7</v>
      </c>
      <c r="E379" s="17">
        <v>6</v>
      </c>
      <c r="F379" s="18" t="s">
        <v>386</v>
      </c>
      <c r="G379" s="70" t="s">
        <v>34</v>
      </c>
      <c r="H379" s="19"/>
      <c r="I379" s="21"/>
      <c r="J379" s="21"/>
    </row>
    <row r="380" spans="1:11" x14ac:dyDescent="0.25">
      <c r="A380" s="5">
        <v>7</v>
      </c>
      <c r="B380" s="6" t="s">
        <v>7</v>
      </c>
      <c r="C380" s="7">
        <v>8</v>
      </c>
      <c r="D380" s="6" t="s">
        <v>7</v>
      </c>
      <c r="E380" s="8">
        <v>0</v>
      </c>
      <c r="F380" s="22" t="s">
        <v>387</v>
      </c>
      <c r="G380" s="23"/>
      <c r="H380" s="23"/>
      <c r="I380" s="12"/>
      <c r="J380" s="24"/>
    </row>
    <row r="381" spans="1:11" ht="38.25" x14ac:dyDescent="0.25">
      <c r="A381" s="14">
        <v>7</v>
      </c>
      <c r="B381" s="15" t="s">
        <v>7</v>
      </c>
      <c r="C381" s="16">
        <v>8</v>
      </c>
      <c r="D381" s="15" t="s">
        <v>7</v>
      </c>
      <c r="E381" s="17">
        <v>1</v>
      </c>
      <c r="F381" s="18" t="s">
        <v>388</v>
      </c>
      <c r="G381" s="70" t="s">
        <v>17</v>
      </c>
      <c r="H381" s="19"/>
      <c r="I381" s="21"/>
      <c r="J381" s="21"/>
    </row>
    <row r="382" spans="1:11" ht="25.5" x14ac:dyDescent="0.25">
      <c r="A382" s="14">
        <v>7</v>
      </c>
      <c r="B382" s="15" t="s">
        <v>7</v>
      </c>
      <c r="C382" s="16">
        <v>8</v>
      </c>
      <c r="D382" s="15" t="s">
        <v>7</v>
      </c>
      <c r="E382" s="17">
        <v>2</v>
      </c>
      <c r="F382" s="18" t="s">
        <v>389</v>
      </c>
      <c r="G382" s="70" t="s">
        <v>17</v>
      </c>
      <c r="H382" s="19"/>
      <c r="I382" s="21"/>
      <c r="J382" s="21"/>
    </row>
    <row r="383" spans="1:11" ht="51" x14ac:dyDescent="0.25">
      <c r="A383" s="14">
        <v>7</v>
      </c>
      <c r="B383" s="15" t="s">
        <v>7</v>
      </c>
      <c r="C383" s="16">
        <v>8</v>
      </c>
      <c r="D383" s="15" t="s">
        <v>7</v>
      </c>
      <c r="E383" s="17">
        <v>3</v>
      </c>
      <c r="F383" s="18" t="s">
        <v>390</v>
      </c>
      <c r="G383" s="70" t="s">
        <v>34</v>
      </c>
      <c r="H383" s="19"/>
      <c r="I383" s="21"/>
      <c r="J383" s="21"/>
    </row>
    <row r="384" spans="1:11" ht="38.25" x14ac:dyDescent="0.25">
      <c r="A384" s="14">
        <v>7</v>
      </c>
      <c r="B384" s="15" t="s">
        <v>7</v>
      </c>
      <c r="C384" s="16">
        <v>8</v>
      </c>
      <c r="D384" s="15" t="s">
        <v>7</v>
      </c>
      <c r="E384" s="17">
        <v>4</v>
      </c>
      <c r="F384" s="18" t="s">
        <v>391</v>
      </c>
      <c r="G384" s="70" t="s">
        <v>17</v>
      </c>
      <c r="H384" s="19"/>
      <c r="I384" s="21"/>
      <c r="J384" s="21"/>
    </row>
    <row r="385" spans="1:10" ht="25.5" x14ac:dyDescent="0.25">
      <c r="A385" s="14">
        <v>7</v>
      </c>
      <c r="B385" s="15" t="s">
        <v>7</v>
      </c>
      <c r="C385" s="16">
        <v>8</v>
      </c>
      <c r="D385" s="15" t="s">
        <v>7</v>
      </c>
      <c r="E385" s="17">
        <v>5</v>
      </c>
      <c r="F385" s="18" t="s">
        <v>392</v>
      </c>
      <c r="G385" s="70" t="s">
        <v>17</v>
      </c>
      <c r="H385" s="19"/>
      <c r="I385" s="21"/>
      <c r="J385" s="21"/>
    </row>
    <row r="386" spans="1:10" ht="25.5" x14ac:dyDescent="0.25">
      <c r="A386" s="14">
        <v>7</v>
      </c>
      <c r="B386" s="15" t="s">
        <v>7</v>
      </c>
      <c r="C386" s="16">
        <v>8</v>
      </c>
      <c r="D386" s="15" t="s">
        <v>7</v>
      </c>
      <c r="E386" s="17">
        <v>6</v>
      </c>
      <c r="F386" s="18" t="s">
        <v>393</v>
      </c>
      <c r="G386" s="70" t="s">
        <v>17</v>
      </c>
      <c r="H386" s="19"/>
      <c r="I386" s="21"/>
      <c r="J386" s="21"/>
    </row>
    <row r="387" spans="1:10" x14ac:dyDescent="0.25">
      <c r="A387" s="5">
        <v>7</v>
      </c>
      <c r="B387" s="6" t="s">
        <v>7</v>
      </c>
      <c r="C387" s="7">
        <v>9</v>
      </c>
      <c r="D387" s="6" t="s">
        <v>7</v>
      </c>
      <c r="E387" s="8">
        <v>0</v>
      </c>
      <c r="F387" s="22" t="s">
        <v>394</v>
      </c>
      <c r="G387" s="23"/>
      <c r="H387" s="23"/>
      <c r="I387" s="12"/>
      <c r="J387" s="24"/>
    </row>
    <row r="388" spans="1:10" ht="51" x14ac:dyDescent="0.25">
      <c r="A388" s="14">
        <v>7</v>
      </c>
      <c r="B388" s="15" t="s">
        <v>7</v>
      </c>
      <c r="C388" s="16">
        <v>9</v>
      </c>
      <c r="D388" s="15" t="s">
        <v>7</v>
      </c>
      <c r="E388" s="17">
        <v>1</v>
      </c>
      <c r="F388" s="18" t="s">
        <v>395</v>
      </c>
      <c r="G388" s="70" t="s">
        <v>17</v>
      </c>
      <c r="H388" s="19"/>
      <c r="I388" s="21"/>
      <c r="J388" s="21"/>
    </row>
    <row r="389" spans="1:10" x14ac:dyDescent="0.25">
      <c r="A389" s="14">
        <v>7</v>
      </c>
      <c r="B389" s="15" t="s">
        <v>7</v>
      </c>
      <c r="C389" s="16">
        <v>9</v>
      </c>
      <c r="D389" s="15" t="s">
        <v>7</v>
      </c>
      <c r="E389" s="17">
        <v>2</v>
      </c>
      <c r="F389" s="18" t="s">
        <v>396</v>
      </c>
      <c r="G389" s="70" t="s">
        <v>17</v>
      </c>
      <c r="H389" s="19"/>
      <c r="I389" s="21"/>
      <c r="J389" s="21"/>
    </row>
    <row r="390" spans="1:10" ht="25.5" x14ac:dyDescent="0.25">
      <c r="A390" s="14">
        <v>7</v>
      </c>
      <c r="B390" s="15" t="s">
        <v>7</v>
      </c>
      <c r="C390" s="16">
        <v>9</v>
      </c>
      <c r="D390" s="15" t="s">
        <v>7</v>
      </c>
      <c r="E390" s="17">
        <v>3</v>
      </c>
      <c r="F390" s="62" t="s">
        <v>807</v>
      </c>
      <c r="G390" s="70" t="s">
        <v>10</v>
      </c>
      <c r="H390" s="19"/>
      <c r="I390" s="21"/>
      <c r="J390" s="21"/>
    </row>
    <row r="391" spans="1:10" x14ac:dyDescent="0.25">
      <c r="A391" s="5">
        <v>7</v>
      </c>
      <c r="B391" s="6" t="s">
        <v>7</v>
      </c>
      <c r="C391" s="7">
        <v>10</v>
      </c>
      <c r="D391" s="6" t="s">
        <v>7</v>
      </c>
      <c r="E391" s="8">
        <v>0</v>
      </c>
      <c r="F391" s="22" t="s">
        <v>397</v>
      </c>
      <c r="G391" s="23"/>
      <c r="H391" s="23"/>
      <c r="I391" s="12"/>
      <c r="J391" s="24"/>
    </row>
    <row r="392" spans="1:10" ht="102" x14ac:dyDescent="0.25">
      <c r="A392" s="14">
        <v>7</v>
      </c>
      <c r="B392" s="15" t="s">
        <v>7</v>
      </c>
      <c r="C392" s="16">
        <v>10</v>
      </c>
      <c r="D392" s="15" t="s">
        <v>7</v>
      </c>
      <c r="E392" s="17">
        <v>1</v>
      </c>
      <c r="F392" s="62" t="s">
        <v>782</v>
      </c>
      <c r="G392" s="70" t="s">
        <v>17</v>
      </c>
      <c r="H392" s="19"/>
      <c r="I392" s="21"/>
      <c r="J392" s="21"/>
    </row>
    <row r="393" spans="1:10" x14ac:dyDescent="0.25">
      <c r="A393" s="5">
        <v>7</v>
      </c>
      <c r="B393" s="6" t="s">
        <v>7</v>
      </c>
      <c r="C393" s="7">
        <v>11</v>
      </c>
      <c r="D393" s="6" t="s">
        <v>7</v>
      </c>
      <c r="E393" s="8">
        <v>0</v>
      </c>
      <c r="F393" s="22" t="s">
        <v>135</v>
      </c>
      <c r="G393" s="23"/>
      <c r="H393" s="23"/>
      <c r="I393" s="12"/>
      <c r="J393" s="24"/>
    </row>
    <row r="394" spans="1:10" ht="76.5" x14ac:dyDescent="0.25">
      <c r="A394" s="14">
        <v>7</v>
      </c>
      <c r="B394" s="15" t="s">
        <v>7</v>
      </c>
      <c r="C394" s="16">
        <v>11</v>
      </c>
      <c r="D394" s="15" t="s">
        <v>7</v>
      </c>
      <c r="E394" s="17">
        <v>1</v>
      </c>
      <c r="F394" s="18" t="s">
        <v>398</v>
      </c>
      <c r="G394" s="70" t="s">
        <v>17</v>
      </c>
      <c r="H394" s="19"/>
      <c r="I394" s="21"/>
      <c r="J394" s="21"/>
    </row>
    <row r="395" spans="1:10" ht="63.75" x14ac:dyDescent="0.25">
      <c r="A395" s="14">
        <v>7</v>
      </c>
      <c r="B395" s="15" t="s">
        <v>7</v>
      </c>
      <c r="C395" s="16">
        <v>11</v>
      </c>
      <c r="D395" s="15" t="s">
        <v>7</v>
      </c>
      <c r="E395" s="17">
        <f>E394+1</f>
        <v>2</v>
      </c>
      <c r="F395" s="18" t="s">
        <v>399</v>
      </c>
      <c r="G395" s="70" t="s">
        <v>17</v>
      </c>
      <c r="H395" s="19"/>
      <c r="I395" s="21"/>
      <c r="J395" s="21"/>
    </row>
    <row r="396" spans="1:10" ht="25.5" x14ac:dyDescent="0.25">
      <c r="A396" s="14">
        <v>7</v>
      </c>
      <c r="B396" s="15" t="s">
        <v>7</v>
      </c>
      <c r="C396" s="16">
        <v>11</v>
      </c>
      <c r="D396" s="15" t="s">
        <v>7</v>
      </c>
      <c r="E396" s="17">
        <f t="shared" ref="E396:E401" si="11">E395+1</f>
        <v>3</v>
      </c>
      <c r="F396" s="18" t="s">
        <v>400</v>
      </c>
      <c r="G396" s="70" t="s">
        <v>17</v>
      </c>
      <c r="H396" s="19"/>
      <c r="I396" s="21"/>
      <c r="J396" s="21"/>
    </row>
    <row r="397" spans="1:10" ht="63.75" x14ac:dyDescent="0.25">
      <c r="A397" s="14">
        <v>7</v>
      </c>
      <c r="B397" s="15" t="s">
        <v>7</v>
      </c>
      <c r="C397" s="16">
        <v>11</v>
      </c>
      <c r="D397" s="15" t="s">
        <v>7</v>
      </c>
      <c r="E397" s="17">
        <f t="shared" si="11"/>
        <v>4</v>
      </c>
      <c r="F397" s="18" t="s">
        <v>401</v>
      </c>
      <c r="G397" s="70" t="s">
        <v>17</v>
      </c>
      <c r="H397" s="19"/>
      <c r="I397" s="21"/>
      <c r="J397" s="21"/>
    </row>
    <row r="398" spans="1:10" ht="76.5" x14ac:dyDescent="0.25">
      <c r="A398" s="14">
        <v>7</v>
      </c>
      <c r="B398" s="15" t="s">
        <v>7</v>
      </c>
      <c r="C398" s="16">
        <v>11</v>
      </c>
      <c r="D398" s="15" t="s">
        <v>7</v>
      </c>
      <c r="E398" s="17">
        <f t="shared" si="11"/>
        <v>5</v>
      </c>
      <c r="F398" s="18" t="s">
        <v>402</v>
      </c>
      <c r="G398" s="70" t="s">
        <v>17</v>
      </c>
      <c r="H398" s="19"/>
      <c r="I398" s="21"/>
      <c r="J398" s="21"/>
    </row>
    <row r="399" spans="1:10" ht="25.5" x14ac:dyDescent="0.25">
      <c r="A399" s="14">
        <v>7</v>
      </c>
      <c r="B399" s="15" t="s">
        <v>7</v>
      </c>
      <c r="C399" s="16">
        <v>11</v>
      </c>
      <c r="D399" s="15" t="s">
        <v>7</v>
      </c>
      <c r="E399" s="17">
        <f t="shared" si="11"/>
        <v>6</v>
      </c>
      <c r="F399" s="18" t="s">
        <v>403</v>
      </c>
      <c r="G399" s="70" t="s">
        <v>17</v>
      </c>
      <c r="H399" s="19"/>
      <c r="I399" s="21"/>
      <c r="J399" s="21"/>
    </row>
    <row r="400" spans="1:10" ht="51" x14ac:dyDescent="0.25">
      <c r="A400" s="14">
        <v>7</v>
      </c>
      <c r="B400" s="15" t="s">
        <v>7</v>
      </c>
      <c r="C400" s="16">
        <v>11</v>
      </c>
      <c r="D400" s="15" t="s">
        <v>7</v>
      </c>
      <c r="E400" s="17">
        <f t="shared" si="11"/>
        <v>7</v>
      </c>
      <c r="F400" s="18" t="s">
        <v>404</v>
      </c>
      <c r="G400" s="70" t="s">
        <v>17</v>
      </c>
      <c r="H400" s="19"/>
      <c r="I400" s="21"/>
      <c r="J400" s="21"/>
    </row>
    <row r="401" spans="1:10" ht="51" x14ac:dyDescent="0.25">
      <c r="A401" s="14">
        <v>7</v>
      </c>
      <c r="B401" s="15" t="s">
        <v>7</v>
      </c>
      <c r="C401" s="16">
        <v>11</v>
      </c>
      <c r="D401" s="15" t="s">
        <v>7</v>
      </c>
      <c r="E401" s="17">
        <f t="shared" si="11"/>
        <v>8</v>
      </c>
      <c r="F401" s="18" t="s">
        <v>405</v>
      </c>
      <c r="G401" s="70" t="s">
        <v>17</v>
      </c>
      <c r="H401" s="19"/>
      <c r="I401" s="21"/>
      <c r="J401" s="21"/>
    </row>
    <row r="402" spans="1:10" ht="51" x14ac:dyDescent="0.25">
      <c r="A402" s="14">
        <v>7</v>
      </c>
      <c r="B402" s="15" t="s">
        <v>7</v>
      </c>
      <c r="C402" s="16">
        <v>11</v>
      </c>
      <c r="D402" s="15" t="s">
        <v>7</v>
      </c>
      <c r="E402" s="17">
        <v>9</v>
      </c>
      <c r="F402" s="18" t="s">
        <v>406</v>
      </c>
      <c r="G402" s="70" t="s">
        <v>17</v>
      </c>
      <c r="H402" s="19"/>
      <c r="I402" s="21" t="s">
        <v>407</v>
      </c>
      <c r="J402" s="21"/>
    </row>
    <row r="403" spans="1:10" ht="15.75" x14ac:dyDescent="0.25">
      <c r="A403" s="5">
        <v>8</v>
      </c>
      <c r="B403" s="6" t="s">
        <v>7</v>
      </c>
      <c r="C403" s="7">
        <v>0</v>
      </c>
      <c r="D403" s="6" t="s">
        <v>7</v>
      </c>
      <c r="E403" s="8">
        <v>0</v>
      </c>
      <c r="F403" s="9" t="s">
        <v>408</v>
      </c>
      <c r="G403" s="11"/>
      <c r="H403" s="11"/>
      <c r="I403" s="12"/>
      <c r="J403" s="13"/>
    </row>
    <row r="404" spans="1:10" x14ac:dyDescent="0.25">
      <c r="A404" s="5">
        <v>8</v>
      </c>
      <c r="B404" s="6" t="s">
        <v>7</v>
      </c>
      <c r="C404" s="7">
        <v>1</v>
      </c>
      <c r="D404" s="6" t="s">
        <v>7</v>
      </c>
      <c r="E404" s="8">
        <v>0</v>
      </c>
      <c r="F404" s="22" t="s">
        <v>13</v>
      </c>
      <c r="G404" s="23"/>
      <c r="H404" s="23"/>
      <c r="I404" s="12"/>
      <c r="J404" s="24"/>
    </row>
    <row r="405" spans="1:10" ht="63.75" x14ac:dyDescent="0.25">
      <c r="A405" s="14">
        <v>8</v>
      </c>
      <c r="B405" s="15" t="s">
        <v>7</v>
      </c>
      <c r="C405" s="16">
        <v>1</v>
      </c>
      <c r="D405" s="15" t="s">
        <v>7</v>
      </c>
      <c r="E405" s="17">
        <v>1</v>
      </c>
      <c r="F405" s="18" t="s">
        <v>409</v>
      </c>
      <c r="G405" s="70" t="s">
        <v>17</v>
      </c>
      <c r="H405" s="19"/>
      <c r="I405" s="21"/>
      <c r="J405" s="21"/>
    </row>
    <row r="406" spans="1:10" ht="51" x14ac:dyDescent="0.25">
      <c r="A406" s="14">
        <v>8</v>
      </c>
      <c r="B406" s="15" t="s">
        <v>7</v>
      </c>
      <c r="C406" s="16">
        <v>1</v>
      </c>
      <c r="D406" s="15" t="s">
        <v>7</v>
      </c>
      <c r="E406" s="17">
        <v>2</v>
      </c>
      <c r="F406" s="18" t="s">
        <v>410</v>
      </c>
      <c r="G406" s="70" t="s">
        <v>17</v>
      </c>
      <c r="H406" s="19"/>
      <c r="I406" s="21" t="s">
        <v>411</v>
      </c>
      <c r="J406" s="21"/>
    </row>
    <row r="407" spans="1:10" ht="51" x14ac:dyDescent="0.25">
      <c r="A407" s="14">
        <v>8</v>
      </c>
      <c r="B407" s="15" t="s">
        <v>7</v>
      </c>
      <c r="C407" s="16">
        <v>1</v>
      </c>
      <c r="D407" s="15" t="s">
        <v>7</v>
      </c>
      <c r="E407" s="17">
        <v>3</v>
      </c>
      <c r="F407" s="18" t="s">
        <v>412</v>
      </c>
      <c r="G407" s="70" t="s">
        <v>17</v>
      </c>
      <c r="H407" s="19"/>
      <c r="I407" s="21"/>
      <c r="J407" s="21"/>
    </row>
    <row r="408" spans="1:10" ht="38.25" x14ac:dyDescent="0.25">
      <c r="A408" s="14">
        <v>8</v>
      </c>
      <c r="B408" s="15" t="s">
        <v>7</v>
      </c>
      <c r="C408" s="16">
        <v>1</v>
      </c>
      <c r="D408" s="15" t="s">
        <v>7</v>
      </c>
      <c r="E408" s="17">
        <v>4</v>
      </c>
      <c r="F408" s="62" t="s">
        <v>796</v>
      </c>
      <c r="G408" s="70" t="s">
        <v>17</v>
      </c>
      <c r="H408" s="19"/>
      <c r="I408" s="21"/>
      <c r="J408" s="21"/>
    </row>
    <row r="409" spans="1:10" ht="25.5" x14ac:dyDescent="0.25">
      <c r="A409" s="14">
        <v>8</v>
      </c>
      <c r="B409" s="15" t="s">
        <v>7</v>
      </c>
      <c r="C409" s="16">
        <v>1</v>
      </c>
      <c r="D409" s="15" t="s">
        <v>7</v>
      </c>
      <c r="E409" s="17">
        <v>5</v>
      </c>
      <c r="F409" s="62" t="s">
        <v>413</v>
      </c>
      <c r="G409" s="70" t="s">
        <v>34</v>
      </c>
      <c r="H409" s="19"/>
      <c r="I409" s="21"/>
      <c r="J409" s="21"/>
    </row>
    <row r="410" spans="1:10" ht="76.5" x14ac:dyDescent="0.25">
      <c r="A410" s="14">
        <v>8</v>
      </c>
      <c r="B410" s="15" t="s">
        <v>7</v>
      </c>
      <c r="C410" s="16">
        <v>1</v>
      </c>
      <c r="D410" s="15" t="s">
        <v>7</v>
      </c>
      <c r="E410" s="17">
        <v>6</v>
      </c>
      <c r="F410" s="18" t="s">
        <v>414</v>
      </c>
      <c r="G410" s="70" t="s">
        <v>17</v>
      </c>
      <c r="H410" s="19"/>
      <c r="I410" s="21"/>
      <c r="J410" s="21"/>
    </row>
    <row r="411" spans="1:10" ht="25.5" x14ac:dyDescent="0.25">
      <c r="A411" s="14">
        <v>8</v>
      </c>
      <c r="B411" s="15" t="s">
        <v>7</v>
      </c>
      <c r="C411" s="16">
        <v>1</v>
      </c>
      <c r="D411" s="15" t="s">
        <v>7</v>
      </c>
      <c r="E411" s="17">
        <v>7</v>
      </c>
      <c r="F411" s="18" t="s">
        <v>763</v>
      </c>
      <c r="G411" s="70" t="s">
        <v>17</v>
      </c>
      <c r="H411" s="19"/>
      <c r="I411" s="21"/>
      <c r="J411" s="21"/>
    </row>
    <row r="412" spans="1:10" ht="51" x14ac:dyDescent="0.25">
      <c r="A412" s="14">
        <v>8</v>
      </c>
      <c r="B412" s="15" t="s">
        <v>7</v>
      </c>
      <c r="C412" s="16">
        <v>1</v>
      </c>
      <c r="D412" s="15" t="s">
        <v>7</v>
      </c>
      <c r="E412" s="17">
        <v>8</v>
      </c>
      <c r="F412" s="18" t="s">
        <v>415</v>
      </c>
      <c r="G412" s="70" t="s">
        <v>17</v>
      </c>
      <c r="H412" s="19"/>
      <c r="I412" s="21"/>
      <c r="J412" s="21"/>
    </row>
    <row r="413" spans="1:10" ht="51" x14ac:dyDescent="0.25">
      <c r="A413" s="14">
        <v>8</v>
      </c>
      <c r="B413" s="15" t="s">
        <v>7</v>
      </c>
      <c r="C413" s="16">
        <v>1</v>
      </c>
      <c r="D413" s="15" t="s">
        <v>7</v>
      </c>
      <c r="E413" s="17">
        <v>9</v>
      </c>
      <c r="F413" s="18" t="s">
        <v>416</v>
      </c>
      <c r="G413" s="70" t="s">
        <v>17</v>
      </c>
      <c r="H413" s="19"/>
      <c r="I413" s="21"/>
      <c r="J413" s="21"/>
    </row>
    <row r="414" spans="1:10" ht="38.25" x14ac:dyDescent="0.25">
      <c r="A414" s="14">
        <v>8</v>
      </c>
      <c r="B414" s="15" t="s">
        <v>7</v>
      </c>
      <c r="C414" s="16">
        <v>1</v>
      </c>
      <c r="D414" s="15" t="s">
        <v>7</v>
      </c>
      <c r="E414" s="17">
        <v>10</v>
      </c>
      <c r="F414" s="18" t="s">
        <v>417</v>
      </c>
      <c r="G414" s="70" t="s">
        <v>17</v>
      </c>
      <c r="H414" s="19"/>
      <c r="I414" s="21"/>
      <c r="J414" s="21"/>
    </row>
    <row r="415" spans="1:10" ht="25.5" x14ac:dyDescent="0.25">
      <c r="A415" s="14">
        <v>8</v>
      </c>
      <c r="B415" s="15" t="s">
        <v>7</v>
      </c>
      <c r="C415" s="16">
        <v>1</v>
      </c>
      <c r="D415" s="15" t="s">
        <v>7</v>
      </c>
      <c r="E415" s="17">
        <v>11</v>
      </c>
      <c r="F415" s="18" t="s">
        <v>418</v>
      </c>
      <c r="G415" s="70" t="s">
        <v>17</v>
      </c>
      <c r="H415" s="19"/>
      <c r="I415" s="20"/>
      <c r="J415" s="21"/>
    </row>
    <row r="416" spans="1:10" x14ac:dyDescent="0.25">
      <c r="A416" s="5">
        <v>8</v>
      </c>
      <c r="B416" s="6" t="s">
        <v>7</v>
      </c>
      <c r="C416" s="7">
        <v>2</v>
      </c>
      <c r="D416" s="6" t="s">
        <v>7</v>
      </c>
      <c r="E416" s="8">
        <v>0</v>
      </c>
      <c r="F416" s="22" t="s">
        <v>419</v>
      </c>
      <c r="G416" s="23"/>
      <c r="H416" s="23"/>
      <c r="I416" s="12"/>
      <c r="J416" s="24"/>
    </row>
    <row r="417" spans="1:10" ht="25.5" x14ac:dyDescent="0.25">
      <c r="A417" s="14">
        <v>8</v>
      </c>
      <c r="B417" s="15" t="s">
        <v>7</v>
      </c>
      <c r="C417" s="16">
        <v>2</v>
      </c>
      <c r="D417" s="15" t="s">
        <v>7</v>
      </c>
      <c r="E417" s="17">
        <v>1</v>
      </c>
      <c r="F417" s="18" t="s">
        <v>420</v>
      </c>
      <c r="G417" s="70" t="s">
        <v>17</v>
      </c>
      <c r="H417" s="19"/>
      <c r="I417" s="21"/>
      <c r="J417" s="21"/>
    </row>
    <row r="418" spans="1:10" ht="51" x14ac:dyDescent="0.25">
      <c r="A418" s="14">
        <v>8</v>
      </c>
      <c r="B418" s="15" t="s">
        <v>7</v>
      </c>
      <c r="C418" s="16">
        <v>2</v>
      </c>
      <c r="D418" s="15" t="s">
        <v>7</v>
      </c>
      <c r="E418" s="17">
        <v>2</v>
      </c>
      <c r="F418" s="18" t="s">
        <v>421</v>
      </c>
      <c r="G418" s="70" t="s">
        <v>17</v>
      </c>
      <c r="H418" s="19"/>
      <c r="I418" s="21"/>
      <c r="J418" s="21"/>
    </row>
    <row r="419" spans="1:10" ht="140.25" x14ac:dyDescent="0.25">
      <c r="A419" s="14">
        <v>8</v>
      </c>
      <c r="B419" s="15" t="s">
        <v>7</v>
      </c>
      <c r="C419" s="16">
        <v>2</v>
      </c>
      <c r="D419" s="15" t="s">
        <v>7</v>
      </c>
      <c r="E419" s="17">
        <v>3</v>
      </c>
      <c r="F419" s="18" t="s">
        <v>422</v>
      </c>
      <c r="G419" s="70" t="s">
        <v>17</v>
      </c>
      <c r="H419" s="19"/>
      <c r="I419" s="21" t="s">
        <v>423</v>
      </c>
      <c r="J419" s="21"/>
    </row>
    <row r="420" spans="1:10" ht="25.5" x14ac:dyDescent="0.25">
      <c r="A420" s="14">
        <v>8</v>
      </c>
      <c r="B420" s="15" t="s">
        <v>7</v>
      </c>
      <c r="C420" s="16">
        <v>2</v>
      </c>
      <c r="D420" s="15" t="s">
        <v>7</v>
      </c>
      <c r="E420" s="17">
        <v>4</v>
      </c>
      <c r="F420" s="27" t="s">
        <v>424</v>
      </c>
      <c r="G420" s="70" t="s">
        <v>17</v>
      </c>
      <c r="H420" s="19"/>
      <c r="I420" s="21"/>
      <c r="J420" s="21"/>
    </row>
    <row r="421" spans="1:10" ht="25.5" x14ac:dyDescent="0.25">
      <c r="A421" s="14">
        <v>8</v>
      </c>
      <c r="B421" s="15" t="s">
        <v>7</v>
      </c>
      <c r="C421" s="16">
        <v>2</v>
      </c>
      <c r="D421" s="15" t="s">
        <v>7</v>
      </c>
      <c r="E421" s="17">
        <v>5</v>
      </c>
      <c r="F421" s="27" t="s">
        <v>425</v>
      </c>
      <c r="G421" s="70" t="s">
        <v>17</v>
      </c>
      <c r="H421" s="19"/>
      <c r="I421" s="21"/>
      <c r="J421" s="21"/>
    </row>
    <row r="422" spans="1:10" x14ac:dyDescent="0.25">
      <c r="A422" s="14">
        <v>8</v>
      </c>
      <c r="B422" s="15" t="s">
        <v>7</v>
      </c>
      <c r="C422" s="16">
        <v>2</v>
      </c>
      <c r="D422" s="15" t="s">
        <v>7</v>
      </c>
      <c r="E422" s="17">
        <v>6</v>
      </c>
      <c r="F422" s="27" t="s">
        <v>426</v>
      </c>
      <c r="G422" s="70" t="s">
        <v>17</v>
      </c>
      <c r="H422" s="19"/>
      <c r="I422" s="21"/>
      <c r="J422" s="21"/>
    </row>
    <row r="423" spans="1:10" x14ac:dyDescent="0.25">
      <c r="A423" s="5">
        <v>8</v>
      </c>
      <c r="B423" s="6" t="s">
        <v>7</v>
      </c>
      <c r="C423" s="7">
        <v>3</v>
      </c>
      <c r="D423" s="6" t="s">
        <v>7</v>
      </c>
      <c r="E423" s="8">
        <v>0</v>
      </c>
      <c r="F423" s="22" t="s">
        <v>427</v>
      </c>
      <c r="G423" s="23"/>
      <c r="H423" s="23"/>
      <c r="I423" s="12"/>
      <c r="J423" s="24"/>
    </row>
    <row r="424" spans="1:10" ht="63.75" x14ac:dyDescent="0.25">
      <c r="A424" s="14">
        <v>8</v>
      </c>
      <c r="B424" s="15" t="s">
        <v>7</v>
      </c>
      <c r="C424" s="16">
        <v>3</v>
      </c>
      <c r="D424" s="15" t="s">
        <v>7</v>
      </c>
      <c r="E424" s="17">
        <v>1</v>
      </c>
      <c r="F424" s="18" t="s">
        <v>428</v>
      </c>
      <c r="G424" s="70" t="s">
        <v>17</v>
      </c>
      <c r="H424" s="19"/>
      <c r="I424" s="21"/>
      <c r="J424" s="21"/>
    </row>
    <row r="425" spans="1:10" ht="38.25" x14ac:dyDescent="0.25">
      <c r="A425" s="14">
        <v>8</v>
      </c>
      <c r="B425" s="15" t="s">
        <v>7</v>
      </c>
      <c r="C425" s="16">
        <v>3</v>
      </c>
      <c r="D425" s="15" t="s">
        <v>7</v>
      </c>
      <c r="E425" s="17">
        <v>2</v>
      </c>
      <c r="F425" s="18" t="s">
        <v>429</v>
      </c>
      <c r="G425" s="70" t="s">
        <v>17</v>
      </c>
      <c r="H425" s="19"/>
      <c r="I425" s="21"/>
      <c r="J425" s="21"/>
    </row>
    <row r="426" spans="1:10" ht="25.5" x14ac:dyDescent="0.25">
      <c r="A426" s="14">
        <v>8</v>
      </c>
      <c r="B426" s="15" t="s">
        <v>7</v>
      </c>
      <c r="C426" s="16">
        <v>3</v>
      </c>
      <c r="D426" s="15" t="s">
        <v>7</v>
      </c>
      <c r="E426" s="17">
        <v>3</v>
      </c>
      <c r="F426" s="18" t="s">
        <v>430</v>
      </c>
      <c r="G426" s="70" t="s">
        <v>10</v>
      </c>
      <c r="H426" s="19"/>
      <c r="I426" s="21"/>
      <c r="J426" s="21"/>
    </row>
    <row r="427" spans="1:10" x14ac:dyDescent="0.25">
      <c r="A427" s="5">
        <v>8</v>
      </c>
      <c r="B427" s="6" t="s">
        <v>7</v>
      </c>
      <c r="C427" s="7">
        <v>4</v>
      </c>
      <c r="D427" s="6" t="s">
        <v>7</v>
      </c>
      <c r="E427" s="8">
        <v>0</v>
      </c>
      <c r="F427" s="22" t="s">
        <v>431</v>
      </c>
      <c r="G427" s="23"/>
      <c r="H427" s="23"/>
      <c r="I427" s="12"/>
      <c r="J427" s="24"/>
    </row>
    <row r="428" spans="1:10" ht="51" x14ac:dyDescent="0.25">
      <c r="A428" s="14">
        <v>8</v>
      </c>
      <c r="B428" s="15" t="s">
        <v>7</v>
      </c>
      <c r="C428" s="16">
        <v>4</v>
      </c>
      <c r="D428" s="15" t="s">
        <v>7</v>
      </c>
      <c r="E428" s="17">
        <v>1</v>
      </c>
      <c r="F428" s="18" t="s">
        <v>432</v>
      </c>
      <c r="G428" s="70" t="s">
        <v>17</v>
      </c>
      <c r="H428" s="19"/>
      <c r="I428" s="20"/>
      <c r="J428" s="21"/>
    </row>
    <row r="429" spans="1:10" x14ac:dyDescent="0.25">
      <c r="A429" s="5">
        <v>8</v>
      </c>
      <c r="B429" s="6" t="s">
        <v>7</v>
      </c>
      <c r="C429" s="7">
        <v>5</v>
      </c>
      <c r="D429" s="6" t="s">
        <v>7</v>
      </c>
      <c r="E429" s="8">
        <v>0</v>
      </c>
      <c r="F429" s="22" t="s">
        <v>433</v>
      </c>
      <c r="G429" s="23"/>
      <c r="H429" s="23"/>
      <c r="I429" s="12"/>
      <c r="J429" s="24"/>
    </row>
    <row r="430" spans="1:10" ht="38.25" x14ac:dyDescent="0.25">
      <c r="A430" s="14">
        <v>8</v>
      </c>
      <c r="B430" s="15" t="s">
        <v>7</v>
      </c>
      <c r="C430" s="16">
        <v>5</v>
      </c>
      <c r="D430" s="15" t="s">
        <v>7</v>
      </c>
      <c r="E430" s="17">
        <v>1</v>
      </c>
      <c r="F430" s="18" t="s">
        <v>434</v>
      </c>
      <c r="G430" s="70" t="s">
        <v>17</v>
      </c>
      <c r="H430" s="19"/>
      <c r="I430" s="21"/>
      <c r="J430" s="21"/>
    </row>
    <row r="431" spans="1:10" ht="76.5" x14ac:dyDescent="0.25">
      <c r="A431" s="14">
        <v>8</v>
      </c>
      <c r="B431" s="15" t="s">
        <v>7</v>
      </c>
      <c r="C431" s="16">
        <v>5</v>
      </c>
      <c r="D431" s="15" t="s">
        <v>7</v>
      </c>
      <c r="E431" s="17">
        <f>E430+1</f>
        <v>2</v>
      </c>
      <c r="F431" s="18" t="s">
        <v>435</v>
      </c>
      <c r="G431" s="70" t="s">
        <v>17</v>
      </c>
      <c r="H431" s="19"/>
      <c r="I431" s="21"/>
      <c r="J431" s="21"/>
    </row>
    <row r="432" spans="1:10" ht="25.5" x14ac:dyDescent="0.25">
      <c r="A432" s="14">
        <v>8</v>
      </c>
      <c r="B432" s="15" t="s">
        <v>7</v>
      </c>
      <c r="C432" s="16">
        <v>5</v>
      </c>
      <c r="D432" s="15" t="s">
        <v>7</v>
      </c>
      <c r="E432" s="17">
        <f t="shared" ref="E432:E444" si="12">E431+1</f>
        <v>3</v>
      </c>
      <c r="F432" s="18" t="s">
        <v>436</v>
      </c>
      <c r="G432" s="70" t="s">
        <v>17</v>
      </c>
      <c r="H432" s="19"/>
      <c r="I432" s="21"/>
      <c r="J432" s="21"/>
    </row>
    <row r="433" spans="1:12" ht="51" x14ac:dyDescent="0.25">
      <c r="A433" s="14">
        <v>8</v>
      </c>
      <c r="B433" s="15" t="s">
        <v>7</v>
      </c>
      <c r="C433" s="16">
        <v>5</v>
      </c>
      <c r="D433" s="15" t="s">
        <v>7</v>
      </c>
      <c r="E433" s="17">
        <f t="shared" si="12"/>
        <v>4</v>
      </c>
      <c r="F433" s="18" t="s">
        <v>437</v>
      </c>
      <c r="G433" s="70" t="s">
        <v>34</v>
      </c>
      <c r="H433" s="19"/>
      <c r="I433" s="21"/>
      <c r="J433" s="21"/>
    </row>
    <row r="434" spans="1:12" ht="51" x14ac:dyDescent="0.25">
      <c r="A434" s="14">
        <v>8</v>
      </c>
      <c r="B434" s="15" t="s">
        <v>7</v>
      </c>
      <c r="C434" s="16">
        <v>5</v>
      </c>
      <c r="D434" s="15" t="s">
        <v>7</v>
      </c>
      <c r="E434" s="17">
        <f t="shared" si="12"/>
        <v>5</v>
      </c>
      <c r="F434" s="18" t="s">
        <v>438</v>
      </c>
      <c r="G434" s="70" t="s">
        <v>17</v>
      </c>
      <c r="H434" s="19"/>
      <c r="I434" s="21"/>
      <c r="J434" s="21"/>
    </row>
    <row r="435" spans="1:12" ht="25.5" x14ac:dyDescent="0.25">
      <c r="A435" s="14">
        <v>8</v>
      </c>
      <c r="B435" s="15" t="s">
        <v>7</v>
      </c>
      <c r="C435" s="16">
        <v>5</v>
      </c>
      <c r="D435" s="15" t="s">
        <v>7</v>
      </c>
      <c r="E435" s="17">
        <f t="shared" si="12"/>
        <v>6</v>
      </c>
      <c r="F435" s="18" t="s">
        <v>439</v>
      </c>
      <c r="G435" s="70" t="s">
        <v>34</v>
      </c>
      <c r="H435" s="19"/>
      <c r="I435" s="21"/>
      <c r="J435" s="21"/>
    </row>
    <row r="436" spans="1:12" ht="25.5" x14ac:dyDescent="0.25">
      <c r="A436" s="14">
        <v>8</v>
      </c>
      <c r="B436" s="15" t="s">
        <v>7</v>
      </c>
      <c r="C436" s="16">
        <v>5</v>
      </c>
      <c r="D436" s="15" t="s">
        <v>7</v>
      </c>
      <c r="E436" s="17">
        <v>7</v>
      </c>
      <c r="F436" s="18" t="s">
        <v>764</v>
      </c>
      <c r="G436" s="70" t="s">
        <v>34</v>
      </c>
      <c r="H436" s="19"/>
      <c r="I436" s="21"/>
      <c r="J436" s="21"/>
    </row>
    <row r="437" spans="1:12" ht="63.75" x14ac:dyDescent="0.25">
      <c r="A437" s="14">
        <v>8</v>
      </c>
      <c r="B437" s="15" t="s">
        <v>7</v>
      </c>
      <c r="C437" s="16">
        <v>5</v>
      </c>
      <c r="D437" s="15" t="s">
        <v>7</v>
      </c>
      <c r="E437" s="17">
        <v>8</v>
      </c>
      <c r="F437" s="18" t="s">
        <v>440</v>
      </c>
      <c r="G437" s="70" t="s">
        <v>17</v>
      </c>
      <c r="H437" s="19"/>
      <c r="I437" s="21"/>
      <c r="J437" s="21"/>
    </row>
    <row r="438" spans="1:12" ht="217.9" customHeight="1" x14ac:dyDescent="0.25">
      <c r="A438" s="14">
        <v>8</v>
      </c>
      <c r="B438" s="15" t="s">
        <v>7</v>
      </c>
      <c r="C438" s="16">
        <v>5</v>
      </c>
      <c r="D438" s="15" t="s">
        <v>7</v>
      </c>
      <c r="E438" s="17">
        <v>9</v>
      </c>
      <c r="F438" s="62" t="s">
        <v>441</v>
      </c>
      <c r="G438" s="70" t="s">
        <v>17</v>
      </c>
      <c r="H438" s="19"/>
      <c r="I438" s="21"/>
      <c r="J438" s="21"/>
    </row>
    <row r="439" spans="1:12" ht="153" x14ac:dyDescent="0.25">
      <c r="A439" s="14">
        <v>8</v>
      </c>
      <c r="B439" s="15" t="s">
        <v>7</v>
      </c>
      <c r="C439" s="16">
        <v>5</v>
      </c>
      <c r="D439" s="15" t="s">
        <v>7</v>
      </c>
      <c r="E439" s="17">
        <f t="shared" si="12"/>
        <v>10</v>
      </c>
      <c r="F439" s="18" t="s">
        <v>442</v>
      </c>
      <c r="G439" s="70" t="s">
        <v>17</v>
      </c>
      <c r="H439" s="19"/>
      <c r="I439" s="21"/>
      <c r="J439" s="21"/>
    </row>
    <row r="440" spans="1:12" ht="216.75" x14ac:dyDescent="0.25">
      <c r="A440" s="14">
        <v>8</v>
      </c>
      <c r="B440" s="15" t="s">
        <v>7</v>
      </c>
      <c r="C440" s="16">
        <v>5</v>
      </c>
      <c r="D440" s="15" t="s">
        <v>7</v>
      </c>
      <c r="E440" s="17">
        <f t="shared" si="12"/>
        <v>11</v>
      </c>
      <c r="F440" s="18" t="s">
        <v>443</v>
      </c>
      <c r="G440" s="70" t="s">
        <v>17</v>
      </c>
      <c r="H440" s="19"/>
      <c r="I440" s="21"/>
      <c r="J440" s="21"/>
    </row>
    <row r="441" spans="1:12" ht="165.75" x14ac:dyDescent="0.25">
      <c r="A441" s="14">
        <v>8</v>
      </c>
      <c r="B441" s="15" t="s">
        <v>7</v>
      </c>
      <c r="C441" s="16">
        <v>5</v>
      </c>
      <c r="D441" s="15" t="s">
        <v>7</v>
      </c>
      <c r="E441" s="17">
        <f t="shared" si="12"/>
        <v>12</v>
      </c>
      <c r="F441" s="18" t="s">
        <v>444</v>
      </c>
      <c r="G441" s="70" t="s">
        <v>17</v>
      </c>
      <c r="H441" s="19"/>
      <c r="I441" s="21"/>
      <c r="J441" s="21"/>
    </row>
    <row r="442" spans="1:12" ht="38.25" x14ac:dyDescent="0.25">
      <c r="A442" s="14">
        <v>8</v>
      </c>
      <c r="B442" s="15" t="s">
        <v>7</v>
      </c>
      <c r="C442" s="16">
        <v>5</v>
      </c>
      <c r="D442" s="15" t="s">
        <v>7</v>
      </c>
      <c r="E442" s="17">
        <f t="shared" si="12"/>
        <v>13</v>
      </c>
      <c r="F442" s="18" t="s">
        <v>445</v>
      </c>
      <c r="G442" s="70" t="s">
        <v>17</v>
      </c>
      <c r="H442" s="19"/>
      <c r="I442" s="21"/>
      <c r="J442" s="21"/>
    </row>
    <row r="443" spans="1:12" ht="25.5" x14ac:dyDescent="0.25">
      <c r="A443" s="14">
        <v>8</v>
      </c>
      <c r="B443" s="15" t="s">
        <v>7</v>
      </c>
      <c r="C443" s="16">
        <v>5</v>
      </c>
      <c r="D443" s="15" t="s">
        <v>7</v>
      </c>
      <c r="E443" s="17">
        <f t="shared" si="12"/>
        <v>14</v>
      </c>
      <c r="F443" s="27" t="s">
        <v>446</v>
      </c>
      <c r="G443" s="70" t="s">
        <v>17</v>
      </c>
      <c r="H443" s="19"/>
      <c r="I443" s="21"/>
      <c r="J443" s="21"/>
    </row>
    <row r="444" spans="1:12" ht="25.5" x14ac:dyDescent="0.25">
      <c r="A444" s="14">
        <v>8</v>
      </c>
      <c r="B444" s="15" t="s">
        <v>7</v>
      </c>
      <c r="C444" s="16">
        <v>5</v>
      </c>
      <c r="D444" s="15" t="s">
        <v>7</v>
      </c>
      <c r="E444" s="17">
        <f t="shared" si="12"/>
        <v>15</v>
      </c>
      <c r="F444" s="61" t="s">
        <v>765</v>
      </c>
      <c r="G444" s="70" t="s">
        <v>34</v>
      </c>
      <c r="H444" s="19"/>
      <c r="I444" s="21"/>
      <c r="J444" s="21"/>
    </row>
    <row r="445" spans="1:12" x14ac:dyDescent="0.25">
      <c r="A445" s="5">
        <v>8</v>
      </c>
      <c r="B445" s="6" t="s">
        <v>7</v>
      </c>
      <c r="C445" s="7">
        <v>6</v>
      </c>
      <c r="D445" s="6" t="s">
        <v>7</v>
      </c>
      <c r="E445" s="8">
        <v>0</v>
      </c>
      <c r="F445" s="22" t="s">
        <v>447</v>
      </c>
      <c r="G445" s="23"/>
      <c r="H445" s="23"/>
      <c r="I445" s="12"/>
      <c r="J445" s="24"/>
    </row>
    <row r="446" spans="1:12" ht="51" x14ac:dyDescent="0.25">
      <c r="A446" s="14">
        <v>8</v>
      </c>
      <c r="B446" s="15" t="s">
        <v>7</v>
      </c>
      <c r="C446" s="16">
        <v>6</v>
      </c>
      <c r="D446" s="15" t="s">
        <v>7</v>
      </c>
      <c r="E446" s="17">
        <v>1</v>
      </c>
      <c r="F446" s="18" t="s">
        <v>448</v>
      </c>
      <c r="G446" s="70" t="s">
        <v>34</v>
      </c>
      <c r="H446" s="19"/>
      <c r="I446" s="21"/>
      <c r="J446" s="21"/>
    </row>
    <row r="447" spans="1:12" ht="114.6" customHeight="1" x14ac:dyDescent="0.25">
      <c r="A447" s="14">
        <v>8</v>
      </c>
      <c r="B447" s="15" t="s">
        <v>7</v>
      </c>
      <c r="C447" s="16">
        <v>6</v>
      </c>
      <c r="D447" s="15" t="s">
        <v>7</v>
      </c>
      <c r="E447" s="17">
        <v>2</v>
      </c>
      <c r="F447" s="62" t="s">
        <v>449</v>
      </c>
      <c r="G447" s="70" t="s">
        <v>17</v>
      </c>
      <c r="H447" s="19"/>
      <c r="I447" s="21"/>
      <c r="J447" s="21"/>
      <c r="L447" s="63"/>
    </row>
    <row r="448" spans="1:12" ht="38.25" x14ac:dyDescent="0.25">
      <c r="A448" s="14">
        <v>8</v>
      </c>
      <c r="B448" s="15" t="s">
        <v>7</v>
      </c>
      <c r="C448" s="16">
        <v>6</v>
      </c>
      <c r="D448" s="15" t="s">
        <v>7</v>
      </c>
      <c r="E448" s="17">
        <v>3</v>
      </c>
      <c r="F448" s="18" t="s">
        <v>766</v>
      </c>
      <c r="G448" s="70" t="s">
        <v>17</v>
      </c>
      <c r="H448" s="19"/>
      <c r="I448" s="21"/>
      <c r="J448" s="21"/>
    </row>
    <row r="449" spans="1:10" x14ac:dyDescent="0.25">
      <c r="A449" s="14">
        <v>8</v>
      </c>
      <c r="B449" s="15" t="s">
        <v>7</v>
      </c>
      <c r="C449" s="16">
        <v>6</v>
      </c>
      <c r="D449" s="15" t="s">
        <v>7</v>
      </c>
      <c r="E449" s="17">
        <v>4</v>
      </c>
      <c r="F449" s="62" t="s">
        <v>783</v>
      </c>
      <c r="G449" s="70" t="s">
        <v>17</v>
      </c>
      <c r="H449" s="19"/>
      <c r="I449" s="21"/>
      <c r="J449" s="21"/>
    </row>
    <row r="450" spans="1:10" ht="15.75" x14ac:dyDescent="0.25">
      <c r="A450" s="5">
        <v>9</v>
      </c>
      <c r="B450" s="6" t="s">
        <v>7</v>
      </c>
      <c r="C450" s="7">
        <v>0</v>
      </c>
      <c r="D450" s="6" t="s">
        <v>7</v>
      </c>
      <c r="E450" s="8">
        <v>0</v>
      </c>
      <c r="F450" s="9" t="s">
        <v>450</v>
      </c>
      <c r="G450" s="11"/>
      <c r="H450" s="11"/>
      <c r="I450" s="12"/>
      <c r="J450" s="13"/>
    </row>
    <row r="451" spans="1:10" x14ac:dyDescent="0.25">
      <c r="A451" s="5">
        <v>9</v>
      </c>
      <c r="B451" s="6" t="s">
        <v>7</v>
      </c>
      <c r="C451" s="7">
        <v>1</v>
      </c>
      <c r="D451" s="6" t="s">
        <v>7</v>
      </c>
      <c r="E451" s="8">
        <v>0</v>
      </c>
      <c r="F451" s="22" t="s">
        <v>13</v>
      </c>
      <c r="G451" s="23"/>
      <c r="H451" s="23"/>
      <c r="I451" s="12"/>
      <c r="J451" s="24"/>
    </row>
    <row r="452" spans="1:10" ht="25.5" x14ac:dyDescent="0.25">
      <c r="A452" s="14">
        <v>9</v>
      </c>
      <c r="B452" s="15" t="s">
        <v>7</v>
      </c>
      <c r="C452" s="16">
        <v>1</v>
      </c>
      <c r="D452" s="15" t="s">
        <v>7</v>
      </c>
      <c r="E452" s="17">
        <v>1</v>
      </c>
      <c r="F452" s="18" t="s">
        <v>451</v>
      </c>
      <c r="G452" s="70" t="s">
        <v>17</v>
      </c>
      <c r="H452" s="19"/>
      <c r="I452" s="21"/>
      <c r="J452" s="21"/>
    </row>
    <row r="453" spans="1:10" ht="25.5" x14ac:dyDescent="0.25">
      <c r="A453" s="14">
        <v>9</v>
      </c>
      <c r="B453" s="15" t="s">
        <v>7</v>
      </c>
      <c r="C453" s="16">
        <v>1</v>
      </c>
      <c r="D453" s="15" t="s">
        <v>7</v>
      </c>
      <c r="E453" s="17">
        <f>E452+1</f>
        <v>2</v>
      </c>
      <c r="F453" s="18" t="s">
        <v>452</v>
      </c>
      <c r="G453" s="70" t="s">
        <v>17</v>
      </c>
      <c r="H453" s="19"/>
      <c r="I453" s="21"/>
      <c r="J453" s="21"/>
    </row>
    <row r="454" spans="1:10" ht="38.25" x14ac:dyDescent="0.25">
      <c r="A454" s="14">
        <v>9</v>
      </c>
      <c r="B454" s="15" t="s">
        <v>7</v>
      </c>
      <c r="C454" s="16">
        <v>1</v>
      </c>
      <c r="D454" s="15" t="s">
        <v>7</v>
      </c>
      <c r="E454" s="17">
        <f t="shared" ref="E454:E468" si="13">E453+1</f>
        <v>3</v>
      </c>
      <c r="F454" s="18" t="s">
        <v>453</v>
      </c>
      <c r="G454" s="70" t="s">
        <v>34</v>
      </c>
      <c r="H454" s="19"/>
      <c r="I454" s="21"/>
      <c r="J454" s="21"/>
    </row>
    <row r="455" spans="1:10" ht="25.5" x14ac:dyDescent="0.25">
      <c r="A455" s="14">
        <v>9</v>
      </c>
      <c r="B455" s="15" t="s">
        <v>7</v>
      </c>
      <c r="C455" s="16">
        <v>1</v>
      </c>
      <c r="D455" s="15" t="s">
        <v>7</v>
      </c>
      <c r="E455" s="17">
        <f t="shared" si="13"/>
        <v>4</v>
      </c>
      <c r="F455" s="18" t="s">
        <v>454</v>
      </c>
      <c r="G455" s="70" t="s">
        <v>34</v>
      </c>
      <c r="H455" s="19"/>
      <c r="I455" s="21"/>
      <c r="J455" s="21"/>
    </row>
    <row r="456" spans="1:10" ht="89.25" x14ac:dyDescent="0.25">
      <c r="A456" s="14">
        <v>9</v>
      </c>
      <c r="B456" s="15" t="s">
        <v>7</v>
      </c>
      <c r="C456" s="16">
        <v>1</v>
      </c>
      <c r="D456" s="15" t="s">
        <v>7</v>
      </c>
      <c r="E456" s="17">
        <f t="shared" si="13"/>
        <v>5</v>
      </c>
      <c r="F456" s="18" t="s">
        <v>455</v>
      </c>
      <c r="G456" s="70" t="s">
        <v>17</v>
      </c>
      <c r="H456" s="19"/>
      <c r="I456" s="21"/>
      <c r="J456" s="21"/>
    </row>
    <row r="457" spans="1:10" ht="76.5" x14ac:dyDescent="0.25">
      <c r="A457" s="14">
        <v>9</v>
      </c>
      <c r="B457" s="15" t="s">
        <v>7</v>
      </c>
      <c r="C457" s="16">
        <v>1</v>
      </c>
      <c r="D457" s="15" t="s">
        <v>7</v>
      </c>
      <c r="E457" s="17">
        <f t="shared" si="13"/>
        <v>6</v>
      </c>
      <c r="F457" s="18" t="s">
        <v>456</v>
      </c>
      <c r="G457" s="70" t="s">
        <v>17</v>
      </c>
      <c r="H457" s="19"/>
      <c r="I457" s="21"/>
      <c r="J457" s="21"/>
    </row>
    <row r="458" spans="1:10" ht="51" x14ac:dyDescent="0.25">
      <c r="A458" s="14">
        <v>9</v>
      </c>
      <c r="B458" s="15" t="s">
        <v>7</v>
      </c>
      <c r="C458" s="16">
        <v>1</v>
      </c>
      <c r="D458" s="15" t="s">
        <v>7</v>
      </c>
      <c r="E458" s="17">
        <f t="shared" si="13"/>
        <v>7</v>
      </c>
      <c r="F458" s="18" t="s">
        <v>457</v>
      </c>
      <c r="G458" s="70" t="s">
        <v>17</v>
      </c>
      <c r="H458" s="19"/>
      <c r="I458" s="21"/>
      <c r="J458" s="21"/>
    </row>
    <row r="459" spans="1:10" ht="38.25" x14ac:dyDescent="0.25">
      <c r="A459" s="14">
        <v>9</v>
      </c>
      <c r="B459" s="15" t="s">
        <v>7</v>
      </c>
      <c r="C459" s="16">
        <v>1</v>
      </c>
      <c r="D459" s="15" t="s">
        <v>7</v>
      </c>
      <c r="E459" s="17">
        <f t="shared" si="13"/>
        <v>8</v>
      </c>
      <c r="F459" s="18" t="s">
        <v>458</v>
      </c>
      <c r="G459" s="70" t="s">
        <v>17</v>
      </c>
      <c r="H459" s="19"/>
      <c r="I459" s="21" t="s">
        <v>459</v>
      </c>
      <c r="J459" s="21"/>
    </row>
    <row r="460" spans="1:10" ht="25.5" x14ac:dyDescent="0.25">
      <c r="A460" s="14">
        <v>9</v>
      </c>
      <c r="B460" s="15" t="s">
        <v>7</v>
      </c>
      <c r="C460" s="16">
        <v>1</v>
      </c>
      <c r="D460" s="15" t="s">
        <v>7</v>
      </c>
      <c r="E460" s="17">
        <f t="shared" si="13"/>
        <v>9</v>
      </c>
      <c r="F460" s="18" t="s">
        <v>460</v>
      </c>
      <c r="G460" s="70" t="s">
        <v>17</v>
      </c>
      <c r="H460" s="19"/>
      <c r="I460" s="21"/>
      <c r="J460" s="21"/>
    </row>
    <row r="461" spans="1:10" ht="25.5" x14ac:dyDescent="0.25">
      <c r="A461" s="14">
        <v>9</v>
      </c>
      <c r="B461" s="15" t="s">
        <v>7</v>
      </c>
      <c r="C461" s="16">
        <v>1</v>
      </c>
      <c r="D461" s="15" t="s">
        <v>7</v>
      </c>
      <c r="E461" s="17">
        <f t="shared" si="13"/>
        <v>10</v>
      </c>
      <c r="F461" s="18" t="s">
        <v>461</v>
      </c>
      <c r="G461" s="70" t="s">
        <v>17</v>
      </c>
      <c r="H461" s="19"/>
      <c r="I461" s="21"/>
      <c r="J461" s="21"/>
    </row>
    <row r="462" spans="1:10" ht="63.75" x14ac:dyDescent="0.25">
      <c r="A462" s="14">
        <v>9</v>
      </c>
      <c r="B462" s="15" t="s">
        <v>7</v>
      </c>
      <c r="C462" s="16">
        <v>1</v>
      </c>
      <c r="D462" s="15" t="s">
        <v>7</v>
      </c>
      <c r="E462" s="17">
        <f t="shared" si="13"/>
        <v>11</v>
      </c>
      <c r="F462" s="18" t="s">
        <v>462</v>
      </c>
      <c r="G462" s="70" t="s">
        <v>17</v>
      </c>
      <c r="H462" s="19"/>
      <c r="I462" s="21" t="s">
        <v>459</v>
      </c>
      <c r="J462" s="21"/>
    </row>
    <row r="463" spans="1:10" ht="25.5" x14ac:dyDescent="0.25">
      <c r="A463" s="14">
        <v>9</v>
      </c>
      <c r="B463" s="15" t="s">
        <v>7</v>
      </c>
      <c r="C463" s="16">
        <v>1</v>
      </c>
      <c r="D463" s="15" t="s">
        <v>7</v>
      </c>
      <c r="E463" s="17">
        <f t="shared" si="13"/>
        <v>12</v>
      </c>
      <c r="F463" s="27" t="s">
        <v>463</v>
      </c>
      <c r="G463" s="70" t="s">
        <v>17</v>
      </c>
      <c r="H463" s="19"/>
      <c r="I463" s="21"/>
      <c r="J463" s="21"/>
    </row>
    <row r="464" spans="1:10" x14ac:dyDescent="0.25">
      <c r="A464" s="14">
        <v>9</v>
      </c>
      <c r="B464" s="15" t="s">
        <v>7</v>
      </c>
      <c r="C464" s="16">
        <v>1</v>
      </c>
      <c r="D464" s="15" t="s">
        <v>7</v>
      </c>
      <c r="E464" s="17">
        <f t="shared" si="13"/>
        <v>13</v>
      </c>
      <c r="F464" s="27" t="s">
        <v>464</v>
      </c>
      <c r="G464" s="70" t="s">
        <v>17</v>
      </c>
      <c r="H464" s="19"/>
      <c r="I464" s="21"/>
      <c r="J464" s="21"/>
    </row>
    <row r="465" spans="1:10" ht="102" x14ac:dyDescent="0.25">
      <c r="A465" s="14">
        <v>9</v>
      </c>
      <c r="B465" s="15" t="s">
        <v>7</v>
      </c>
      <c r="C465" s="16">
        <v>1</v>
      </c>
      <c r="D465" s="15" t="s">
        <v>7</v>
      </c>
      <c r="E465" s="17">
        <f t="shared" si="13"/>
        <v>14</v>
      </c>
      <c r="F465" s="18" t="s">
        <v>465</v>
      </c>
      <c r="G465" s="70" t="s">
        <v>17</v>
      </c>
      <c r="H465" s="19"/>
      <c r="I465" s="21"/>
      <c r="J465" s="21"/>
    </row>
    <row r="466" spans="1:10" ht="25.5" x14ac:dyDescent="0.25">
      <c r="A466" s="14">
        <v>9</v>
      </c>
      <c r="B466" s="15" t="s">
        <v>7</v>
      </c>
      <c r="C466" s="16">
        <v>1</v>
      </c>
      <c r="D466" s="15" t="s">
        <v>7</v>
      </c>
      <c r="E466" s="17">
        <f t="shared" si="13"/>
        <v>15</v>
      </c>
      <c r="F466" s="27" t="s">
        <v>466</v>
      </c>
      <c r="G466" s="70" t="s">
        <v>17</v>
      </c>
      <c r="H466" s="19"/>
      <c r="I466" s="21"/>
      <c r="J466" s="21"/>
    </row>
    <row r="467" spans="1:10" ht="25.5" x14ac:dyDescent="0.25">
      <c r="A467" s="14">
        <v>9</v>
      </c>
      <c r="B467" s="15" t="s">
        <v>7</v>
      </c>
      <c r="C467" s="16">
        <v>1</v>
      </c>
      <c r="D467" s="15" t="s">
        <v>7</v>
      </c>
      <c r="E467" s="17">
        <f t="shared" si="13"/>
        <v>16</v>
      </c>
      <c r="F467" s="27" t="s">
        <v>467</v>
      </c>
      <c r="G467" s="70" t="s">
        <v>17</v>
      </c>
      <c r="H467" s="19"/>
      <c r="I467" s="21"/>
      <c r="J467" s="21"/>
    </row>
    <row r="468" spans="1:10" ht="76.5" x14ac:dyDescent="0.25">
      <c r="A468" s="14">
        <v>9</v>
      </c>
      <c r="B468" s="15" t="s">
        <v>7</v>
      </c>
      <c r="C468" s="16">
        <v>1</v>
      </c>
      <c r="D468" s="15" t="s">
        <v>7</v>
      </c>
      <c r="E468" s="17">
        <f t="shared" si="13"/>
        <v>17</v>
      </c>
      <c r="F468" s="27" t="s">
        <v>468</v>
      </c>
      <c r="G468" s="70" t="s">
        <v>17</v>
      </c>
      <c r="H468" s="19"/>
      <c r="I468" s="21" t="s">
        <v>469</v>
      </c>
      <c r="J468" s="21"/>
    </row>
    <row r="469" spans="1:10" x14ac:dyDescent="0.25">
      <c r="A469" s="5">
        <v>9</v>
      </c>
      <c r="B469" s="6" t="s">
        <v>7</v>
      </c>
      <c r="C469" s="7">
        <v>2</v>
      </c>
      <c r="D469" s="6" t="s">
        <v>7</v>
      </c>
      <c r="E469" s="8">
        <v>0</v>
      </c>
      <c r="F469" s="22" t="s">
        <v>470</v>
      </c>
      <c r="G469" s="23"/>
      <c r="H469" s="23"/>
      <c r="I469" s="12"/>
      <c r="J469" s="24"/>
    </row>
    <row r="470" spans="1:10" ht="51" x14ac:dyDescent="0.25">
      <c r="A470" s="14">
        <v>9</v>
      </c>
      <c r="B470" s="15" t="s">
        <v>7</v>
      </c>
      <c r="C470" s="16">
        <v>2</v>
      </c>
      <c r="D470" s="15" t="s">
        <v>7</v>
      </c>
      <c r="E470" s="17">
        <v>1</v>
      </c>
      <c r="F470" s="62" t="s">
        <v>784</v>
      </c>
      <c r="G470" s="70" t="s">
        <v>17</v>
      </c>
      <c r="H470" s="19"/>
      <c r="I470" s="21" t="s">
        <v>471</v>
      </c>
      <c r="J470" s="21"/>
    </row>
    <row r="471" spans="1:10" ht="51" x14ac:dyDescent="0.25">
      <c r="A471" s="14">
        <v>9</v>
      </c>
      <c r="B471" s="15" t="s">
        <v>7</v>
      </c>
      <c r="C471" s="16">
        <v>2</v>
      </c>
      <c r="D471" s="15" t="s">
        <v>7</v>
      </c>
      <c r="E471" s="17">
        <v>2</v>
      </c>
      <c r="F471" s="18" t="s">
        <v>472</v>
      </c>
      <c r="G471" s="70" t="s">
        <v>34</v>
      </c>
      <c r="H471" s="19"/>
      <c r="I471" s="21" t="s">
        <v>473</v>
      </c>
      <c r="J471" s="21"/>
    </row>
    <row r="472" spans="1:10" ht="114.75" x14ac:dyDescent="0.25">
      <c r="A472" s="14">
        <v>9</v>
      </c>
      <c r="B472" s="15" t="s">
        <v>7</v>
      </c>
      <c r="C472" s="16">
        <v>2</v>
      </c>
      <c r="D472" s="15" t="s">
        <v>7</v>
      </c>
      <c r="E472" s="17">
        <v>3</v>
      </c>
      <c r="F472" s="18" t="s">
        <v>474</v>
      </c>
      <c r="G472" s="70" t="s">
        <v>17</v>
      </c>
      <c r="H472" s="19"/>
      <c r="I472" s="21"/>
      <c r="J472" s="21"/>
    </row>
    <row r="473" spans="1:10" ht="38.25" x14ac:dyDescent="0.25">
      <c r="A473" s="14">
        <v>9</v>
      </c>
      <c r="B473" s="15" t="s">
        <v>7</v>
      </c>
      <c r="C473" s="16">
        <v>2</v>
      </c>
      <c r="D473" s="15" t="s">
        <v>7</v>
      </c>
      <c r="E473" s="17">
        <v>4</v>
      </c>
      <c r="F473" s="18" t="s">
        <v>475</v>
      </c>
      <c r="G473" s="70" t="s">
        <v>17</v>
      </c>
      <c r="H473" s="19"/>
      <c r="I473" s="21"/>
      <c r="J473" s="21"/>
    </row>
    <row r="474" spans="1:10" ht="38.25" x14ac:dyDescent="0.25">
      <c r="A474" s="14">
        <v>9</v>
      </c>
      <c r="B474" s="15" t="s">
        <v>7</v>
      </c>
      <c r="C474" s="16">
        <v>2</v>
      </c>
      <c r="D474" s="15" t="s">
        <v>7</v>
      </c>
      <c r="E474" s="17">
        <v>5</v>
      </c>
      <c r="F474" s="18" t="s">
        <v>476</v>
      </c>
      <c r="G474" s="70" t="s">
        <v>17</v>
      </c>
      <c r="H474" s="19"/>
      <c r="I474" s="21"/>
      <c r="J474" s="21"/>
    </row>
    <row r="475" spans="1:10" ht="25.5" x14ac:dyDescent="0.25">
      <c r="A475" s="14">
        <v>9</v>
      </c>
      <c r="B475" s="15" t="s">
        <v>7</v>
      </c>
      <c r="C475" s="16">
        <v>2</v>
      </c>
      <c r="D475" s="15" t="s">
        <v>7</v>
      </c>
      <c r="E475" s="17">
        <v>6</v>
      </c>
      <c r="F475" s="60" t="s">
        <v>477</v>
      </c>
      <c r="G475" s="70" t="s">
        <v>34</v>
      </c>
      <c r="H475" s="19"/>
      <c r="I475" s="21" t="s">
        <v>478</v>
      </c>
      <c r="J475" s="21"/>
    </row>
    <row r="476" spans="1:10" ht="25.5" x14ac:dyDescent="0.25">
      <c r="A476" s="14">
        <v>9</v>
      </c>
      <c r="B476" s="15" t="s">
        <v>7</v>
      </c>
      <c r="C476" s="16">
        <v>2</v>
      </c>
      <c r="D476" s="15" t="s">
        <v>7</v>
      </c>
      <c r="E476" s="17">
        <v>7</v>
      </c>
      <c r="F476" s="18" t="s">
        <v>479</v>
      </c>
      <c r="G476" s="70" t="s">
        <v>17</v>
      </c>
      <c r="H476" s="19"/>
      <c r="I476" s="21"/>
      <c r="J476" s="21"/>
    </row>
    <row r="477" spans="1:10" x14ac:dyDescent="0.25">
      <c r="A477" s="5">
        <v>9</v>
      </c>
      <c r="B477" s="6" t="s">
        <v>7</v>
      </c>
      <c r="C477" s="7">
        <v>3</v>
      </c>
      <c r="D477" s="6" t="s">
        <v>7</v>
      </c>
      <c r="E477" s="8">
        <v>0</v>
      </c>
      <c r="F477" s="22" t="s">
        <v>408</v>
      </c>
      <c r="G477" s="23"/>
      <c r="H477" s="23"/>
      <c r="I477" s="12"/>
      <c r="J477" s="24"/>
    </row>
    <row r="478" spans="1:10" ht="25.5" x14ac:dyDescent="0.25">
      <c r="A478" s="14">
        <v>9</v>
      </c>
      <c r="B478" s="15" t="s">
        <v>7</v>
      </c>
      <c r="C478" s="16">
        <v>3</v>
      </c>
      <c r="D478" s="15" t="s">
        <v>7</v>
      </c>
      <c r="E478" s="17">
        <v>1</v>
      </c>
      <c r="F478" s="18" t="s">
        <v>480</v>
      </c>
      <c r="G478" s="70" t="s">
        <v>17</v>
      </c>
      <c r="H478" s="19"/>
      <c r="I478" s="21"/>
      <c r="J478" s="21"/>
    </row>
    <row r="479" spans="1:10" ht="25.5" x14ac:dyDescent="0.25">
      <c r="A479" s="14">
        <v>9</v>
      </c>
      <c r="B479" s="15" t="s">
        <v>7</v>
      </c>
      <c r="C479" s="16">
        <v>3</v>
      </c>
      <c r="D479" s="15" t="s">
        <v>7</v>
      </c>
      <c r="E479" s="17">
        <v>2</v>
      </c>
      <c r="F479" s="18" t="s">
        <v>481</v>
      </c>
      <c r="G479" s="70" t="s">
        <v>17</v>
      </c>
      <c r="H479" s="19"/>
      <c r="I479" s="21"/>
      <c r="J479" s="21"/>
    </row>
    <row r="480" spans="1:10" ht="25.5" x14ac:dyDescent="0.25">
      <c r="A480" s="14">
        <v>9</v>
      </c>
      <c r="B480" s="15" t="s">
        <v>7</v>
      </c>
      <c r="C480" s="16">
        <v>3</v>
      </c>
      <c r="D480" s="15" t="s">
        <v>7</v>
      </c>
      <c r="E480" s="17">
        <v>3</v>
      </c>
      <c r="F480" s="18" t="s">
        <v>482</v>
      </c>
      <c r="G480" s="70" t="s">
        <v>34</v>
      </c>
      <c r="H480" s="19"/>
      <c r="I480" s="21"/>
      <c r="J480" s="21"/>
    </row>
    <row r="481" spans="1:10" ht="89.25" x14ac:dyDescent="0.25">
      <c r="A481" s="14">
        <v>9</v>
      </c>
      <c r="B481" s="15" t="s">
        <v>7</v>
      </c>
      <c r="C481" s="16">
        <v>3</v>
      </c>
      <c r="D481" s="15" t="s">
        <v>7</v>
      </c>
      <c r="E481" s="17">
        <v>4</v>
      </c>
      <c r="F481" s="18" t="s">
        <v>483</v>
      </c>
      <c r="G481" s="70" t="s">
        <v>34</v>
      </c>
      <c r="H481" s="19"/>
      <c r="I481" s="21" t="s">
        <v>484</v>
      </c>
      <c r="J481" s="21"/>
    </row>
    <row r="482" spans="1:10" ht="25.5" x14ac:dyDescent="0.25">
      <c r="A482" s="14">
        <v>9</v>
      </c>
      <c r="B482" s="15" t="s">
        <v>7</v>
      </c>
      <c r="C482" s="16">
        <v>3</v>
      </c>
      <c r="D482" s="15" t="s">
        <v>7</v>
      </c>
      <c r="E482" s="17">
        <v>5</v>
      </c>
      <c r="F482" s="18" t="s">
        <v>485</v>
      </c>
      <c r="G482" s="70" t="s">
        <v>17</v>
      </c>
      <c r="H482" s="19"/>
      <c r="I482" s="21"/>
      <c r="J482" s="21"/>
    </row>
    <row r="483" spans="1:10" ht="38.25" x14ac:dyDescent="0.25">
      <c r="A483" s="14">
        <v>9</v>
      </c>
      <c r="B483" s="15" t="s">
        <v>7</v>
      </c>
      <c r="C483" s="16">
        <v>3</v>
      </c>
      <c r="D483" s="15" t="s">
        <v>7</v>
      </c>
      <c r="E483" s="17">
        <v>6</v>
      </c>
      <c r="F483" s="18" t="s">
        <v>486</v>
      </c>
      <c r="G483" s="70" t="s">
        <v>34</v>
      </c>
      <c r="H483" s="19"/>
      <c r="I483" s="21"/>
      <c r="J483" s="21"/>
    </row>
    <row r="484" spans="1:10" x14ac:dyDescent="0.25">
      <c r="A484" s="14">
        <v>9</v>
      </c>
      <c r="B484" s="15" t="s">
        <v>7</v>
      </c>
      <c r="C484" s="16">
        <v>3</v>
      </c>
      <c r="D484" s="15" t="s">
        <v>7</v>
      </c>
      <c r="E484" s="17">
        <v>7</v>
      </c>
      <c r="F484" s="18" t="s">
        <v>487</v>
      </c>
      <c r="G484" s="70" t="s">
        <v>17</v>
      </c>
      <c r="H484" s="19"/>
      <c r="I484" s="21" t="s">
        <v>488</v>
      </c>
      <c r="J484" s="21"/>
    </row>
    <row r="485" spans="1:10" x14ac:dyDescent="0.25">
      <c r="A485" s="5">
        <v>9</v>
      </c>
      <c r="B485" s="6" t="s">
        <v>7</v>
      </c>
      <c r="C485" s="7">
        <v>4</v>
      </c>
      <c r="D485" s="6" t="s">
        <v>7</v>
      </c>
      <c r="E485" s="8">
        <v>0</v>
      </c>
      <c r="F485" s="22" t="s">
        <v>489</v>
      </c>
      <c r="G485" s="23"/>
      <c r="H485" s="23"/>
      <c r="I485" s="12"/>
      <c r="J485" s="24"/>
    </row>
    <row r="486" spans="1:10" ht="25.5" x14ac:dyDescent="0.25">
      <c r="A486" s="14">
        <v>9</v>
      </c>
      <c r="B486" s="15" t="s">
        <v>7</v>
      </c>
      <c r="C486" s="16">
        <v>4</v>
      </c>
      <c r="D486" s="15" t="s">
        <v>7</v>
      </c>
      <c r="E486" s="17">
        <v>1</v>
      </c>
      <c r="F486" s="18" t="s">
        <v>490</v>
      </c>
      <c r="G486" s="70" t="s">
        <v>17</v>
      </c>
      <c r="H486" s="19"/>
      <c r="I486" s="21"/>
      <c r="J486" s="21"/>
    </row>
    <row r="487" spans="1:10" ht="15.75" x14ac:dyDescent="0.25">
      <c r="A487" s="5">
        <v>10</v>
      </c>
      <c r="B487" s="6" t="s">
        <v>7</v>
      </c>
      <c r="C487" s="7">
        <v>0</v>
      </c>
      <c r="D487" s="6" t="s">
        <v>7</v>
      </c>
      <c r="E487" s="8">
        <v>0</v>
      </c>
      <c r="F487" s="9" t="s">
        <v>491</v>
      </c>
      <c r="G487" s="11"/>
      <c r="H487" s="11"/>
      <c r="I487" s="12"/>
      <c r="J487" s="13"/>
    </row>
    <row r="488" spans="1:10" x14ac:dyDescent="0.25">
      <c r="A488" s="5">
        <v>10</v>
      </c>
      <c r="B488" s="6" t="s">
        <v>7</v>
      </c>
      <c r="C488" s="7">
        <v>1</v>
      </c>
      <c r="D488" s="6" t="s">
        <v>7</v>
      </c>
      <c r="E488" s="8">
        <v>0</v>
      </c>
      <c r="F488" s="22" t="s">
        <v>13</v>
      </c>
      <c r="G488" s="23"/>
      <c r="H488" s="23"/>
      <c r="I488" s="12"/>
      <c r="J488" s="24"/>
    </row>
    <row r="489" spans="1:10" ht="165.75" x14ac:dyDescent="0.25">
      <c r="A489" s="14">
        <v>10</v>
      </c>
      <c r="B489" s="15" t="s">
        <v>7</v>
      </c>
      <c r="C489" s="16">
        <v>1</v>
      </c>
      <c r="D489" s="15" t="s">
        <v>7</v>
      </c>
      <c r="E489" s="17">
        <v>1</v>
      </c>
      <c r="F489" s="18" t="s">
        <v>492</v>
      </c>
      <c r="G489" s="70" t="s">
        <v>17</v>
      </c>
      <c r="H489" s="19"/>
      <c r="I489" s="21" t="s">
        <v>493</v>
      </c>
      <c r="J489" s="21"/>
    </row>
    <row r="490" spans="1:10" ht="102" x14ac:dyDescent="0.25">
      <c r="A490" s="14">
        <v>10</v>
      </c>
      <c r="B490" s="15" t="s">
        <v>7</v>
      </c>
      <c r="C490" s="16">
        <v>1</v>
      </c>
      <c r="D490" s="15" t="s">
        <v>7</v>
      </c>
      <c r="E490" s="17">
        <v>2</v>
      </c>
      <c r="F490" s="18" t="s">
        <v>494</v>
      </c>
      <c r="G490" s="70" t="s">
        <v>17</v>
      </c>
      <c r="H490" s="19"/>
      <c r="I490" s="21" t="s">
        <v>495</v>
      </c>
      <c r="J490" s="21"/>
    </row>
    <row r="491" spans="1:10" ht="38.25" x14ac:dyDescent="0.25">
      <c r="A491" s="14">
        <v>10</v>
      </c>
      <c r="B491" s="15" t="s">
        <v>7</v>
      </c>
      <c r="C491" s="16">
        <v>1</v>
      </c>
      <c r="D491" s="15" t="s">
        <v>7</v>
      </c>
      <c r="E491" s="17">
        <v>3</v>
      </c>
      <c r="F491" s="18" t="s">
        <v>496</v>
      </c>
      <c r="G491" s="70" t="s">
        <v>17</v>
      </c>
      <c r="H491" s="19"/>
      <c r="I491" s="21" t="s">
        <v>497</v>
      </c>
      <c r="J491" s="21"/>
    </row>
    <row r="492" spans="1:10" ht="63.75" x14ac:dyDescent="0.25">
      <c r="A492" s="14">
        <v>10</v>
      </c>
      <c r="B492" s="15" t="s">
        <v>7</v>
      </c>
      <c r="C492" s="16">
        <v>1</v>
      </c>
      <c r="D492" s="15" t="s">
        <v>7</v>
      </c>
      <c r="E492" s="17">
        <v>4</v>
      </c>
      <c r="F492" s="18" t="s">
        <v>498</v>
      </c>
      <c r="G492" s="70" t="s">
        <v>34</v>
      </c>
      <c r="H492" s="19"/>
      <c r="I492" s="21"/>
      <c r="J492" s="21"/>
    </row>
    <row r="493" spans="1:10" ht="25.5" x14ac:dyDescent="0.25">
      <c r="A493" s="14">
        <v>10</v>
      </c>
      <c r="B493" s="15" t="s">
        <v>7</v>
      </c>
      <c r="C493" s="16">
        <v>1</v>
      </c>
      <c r="D493" s="15" t="s">
        <v>7</v>
      </c>
      <c r="E493" s="17">
        <v>5</v>
      </c>
      <c r="F493" s="18" t="s">
        <v>499</v>
      </c>
      <c r="G493" s="70" t="s">
        <v>17</v>
      </c>
      <c r="H493" s="19"/>
      <c r="I493" s="21"/>
      <c r="J493" s="21"/>
    </row>
    <row r="494" spans="1:10" ht="25.5" x14ac:dyDescent="0.25">
      <c r="A494" s="14">
        <v>10</v>
      </c>
      <c r="B494" s="15" t="s">
        <v>7</v>
      </c>
      <c r="C494" s="16">
        <v>1</v>
      </c>
      <c r="D494" s="15" t="s">
        <v>7</v>
      </c>
      <c r="E494" s="17">
        <v>6</v>
      </c>
      <c r="F494" s="18" t="s">
        <v>500</v>
      </c>
      <c r="G494" s="70" t="s">
        <v>34</v>
      </c>
      <c r="H494" s="19"/>
      <c r="I494" s="21"/>
      <c r="J494" s="21"/>
    </row>
    <row r="495" spans="1:10" ht="15.75" x14ac:dyDescent="0.25">
      <c r="A495" s="5">
        <v>11</v>
      </c>
      <c r="B495" s="6" t="s">
        <v>7</v>
      </c>
      <c r="C495" s="7">
        <v>0</v>
      </c>
      <c r="D495" s="6" t="s">
        <v>7</v>
      </c>
      <c r="E495" s="8">
        <v>0</v>
      </c>
      <c r="F495" s="9" t="s">
        <v>501</v>
      </c>
      <c r="G495" s="11"/>
      <c r="H495" s="11"/>
      <c r="I495" s="12"/>
      <c r="J495" s="13"/>
    </row>
    <row r="496" spans="1:10" x14ac:dyDescent="0.25">
      <c r="A496" s="5">
        <v>11</v>
      </c>
      <c r="B496" s="6" t="s">
        <v>7</v>
      </c>
      <c r="C496" s="7">
        <v>1</v>
      </c>
      <c r="D496" s="6" t="s">
        <v>7</v>
      </c>
      <c r="E496" s="8">
        <v>0</v>
      </c>
      <c r="F496" s="22" t="s">
        <v>502</v>
      </c>
      <c r="G496" s="23"/>
      <c r="H496" s="23"/>
      <c r="I496" s="12"/>
      <c r="J496" s="24"/>
    </row>
    <row r="497" spans="1:10" ht="38.25" x14ac:dyDescent="0.25">
      <c r="A497" s="14">
        <v>11</v>
      </c>
      <c r="B497" s="15" t="s">
        <v>7</v>
      </c>
      <c r="C497" s="16">
        <v>1</v>
      </c>
      <c r="D497" s="15" t="s">
        <v>7</v>
      </c>
      <c r="E497" s="17">
        <v>1</v>
      </c>
      <c r="F497" s="62" t="s">
        <v>785</v>
      </c>
      <c r="G497" s="70" t="s">
        <v>17</v>
      </c>
      <c r="H497" s="19"/>
      <c r="I497" s="21"/>
      <c r="J497" s="21"/>
    </row>
    <row r="498" spans="1:10" x14ac:dyDescent="0.25">
      <c r="A498" s="5">
        <v>11</v>
      </c>
      <c r="B498" s="6" t="s">
        <v>7</v>
      </c>
      <c r="C498" s="7">
        <v>1</v>
      </c>
      <c r="D498" s="6" t="s">
        <v>7</v>
      </c>
      <c r="E498" s="8">
        <f>E497+1</f>
        <v>2</v>
      </c>
      <c r="F498" s="26" t="s">
        <v>503</v>
      </c>
      <c r="G498" s="23"/>
      <c r="H498" s="23"/>
      <c r="I498" s="12"/>
      <c r="J498" s="24"/>
    </row>
    <row r="499" spans="1:10" ht="38.25" x14ac:dyDescent="0.25">
      <c r="A499" s="14">
        <v>11</v>
      </c>
      <c r="B499" s="15" t="s">
        <v>7</v>
      </c>
      <c r="C499" s="16">
        <v>1</v>
      </c>
      <c r="D499" s="15" t="s">
        <v>7</v>
      </c>
      <c r="E499" s="17">
        <f t="shared" ref="E499:E523" si="14">E498+1</f>
        <v>3</v>
      </c>
      <c r="F499" s="18" t="s">
        <v>504</v>
      </c>
      <c r="G499" s="70" t="s">
        <v>17</v>
      </c>
      <c r="H499" s="19"/>
      <c r="I499" s="21"/>
      <c r="J499" s="21"/>
    </row>
    <row r="500" spans="1:10" ht="114.75" x14ac:dyDescent="0.25">
      <c r="A500" s="14">
        <v>11</v>
      </c>
      <c r="B500" s="15" t="s">
        <v>7</v>
      </c>
      <c r="C500" s="16">
        <v>1</v>
      </c>
      <c r="D500" s="15" t="s">
        <v>7</v>
      </c>
      <c r="E500" s="17">
        <f t="shared" si="14"/>
        <v>4</v>
      </c>
      <c r="F500" s="18" t="s">
        <v>505</v>
      </c>
      <c r="G500" s="70" t="s">
        <v>17</v>
      </c>
      <c r="H500" s="19"/>
      <c r="I500" s="21"/>
      <c r="J500" s="21"/>
    </row>
    <row r="501" spans="1:10" ht="102" x14ac:dyDescent="0.25">
      <c r="A501" s="14">
        <v>11</v>
      </c>
      <c r="B501" s="15" t="s">
        <v>7</v>
      </c>
      <c r="C501" s="16">
        <v>1</v>
      </c>
      <c r="D501" s="15" t="s">
        <v>7</v>
      </c>
      <c r="E501" s="17">
        <f t="shared" si="14"/>
        <v>5</v>
      </c>
      <c r="F501" s="18" t="s">
        <v>506</v>
      </c>
      <c r="G501" s="70" t="s">
        <v>17</v>
      </c>
      <c r="H501" s="19"/>
      <c r="I501" s="21"/>
      <c r="J501" s="21"/>
    </row>
    <row r="502" spans="1:10" x14ac:dyDescent="0.25">
      <c r="A502" s="5">
        <v>11</v>
      </c>
      <c r="B502" s="6" t="s">
        <v>7</v>
      </c>
      <c r="C502" s="7">
        <v>1</v>
      </c>
      <c r="D502" s="6" t="s">
        <v>7</v>
      </c>
      <c r="E502" s="8">
        <f t="shared" si="14"/>
        <v>6</v>
      </c>
      <c r="F502" s="26" t="s">
        <v>507</v>
      </c>
      <c r="G502" s="23"/>
      <c r="H502" s="23"/>
      <c r="I502" s="12"/>
      <c r="J502" s="24"/>
    </row>
    <row r="503" spans="1:10" ht="51" x14ac:dyDescent="0.25">
      <c r="A503" s="14">
        <v>11</v>
      </c>
      <c r="B503" s="15" t="s">
        <v>7</v>
      </c>
      <c r="C503" s="16">
        <v>1</v>
      </c>
      <c r="D503" s="15" t="s">
        <v>7</v>
      </c>
      <c r="E503" s="17">
        <f t="shared" si="14"/>
        <v>7</v>
      </c>
      <c r="F503" s="18" t="s">
        <v>508</v>
      </c>
      <c r="G503" s="70" t="s">
        <v>17</v>
      </c>
      <c r="H503" s="19"/>
      <c r="I503" s="21"/>
      <c r="J503" s="21"/>
    </row>
    <row r="504" spans="1:10" x14ac:dyDescent="0.25">
      <c r="A504" s="5">
        <v>11</v>
      </c>
      <c r="B504" s="6" t="s">
        <v>7</v>
      </c>
      <c r="C504" s="7">
        <v>1</v>
      </c>
      <c r="D504" s="6" t="s">
        <v>7</v>
      </c>
      <c r="E504" s="8">
        <f t="shared" si="14"/>
        <v>8</v>
      </c>
      <c r="F504" s="26" t="s">
        <v>509</v>
      </c>
      <c r="G504" s="23"/>
      <c r="H504" s="23"/>
      <c r="I504" s="12"/>
      <c r="J504" s="24"/>
    </row>
    <row r="505" spans="1:10" ht="38.25" x14ac:dyDescent="0.25">
      <c r="A505" s="14">
        <v>11</v>
      </c>
      <c r="B505" s="15" t="s">
        <v>7</v>
      </c>
      <c r="C505" s="16">
        <v>1</v>
      </c>
      <c r="D505" s="15" t="s">
        <v>7</v>
      </c>
      <c r="E505" s="17">
        <f t="shared" si="14"/>
        <v>9</v>
      </c>
      <c r="F505" s="18" t="s">
        <v>510</v>
      </c>
      <c r="G505" s="70" t="s">
        <v>17</v>
      </c>
      <c r="H505" s="19"/>
      <c r="I505" s="21"/>
      <c r="J505" s="21"/>
    </row>
    <row r="506" spans="1:10" x14ac:dyDescent="0.25">
      <c r="A506" s="5">
        <v>11</v>
      </c>
      <c r="B506" s="6" t="s">
        <v>7</v>
      </c>
      <c r="C506" s="7">
        <v>1</v>
      </c>
      <c r="D506" s="6" t="s">
        <v>7</v>
      </c>
      <c r="E506" s="8">
        <f t="shared" si="14"/>
        <v>10</v>
      </c>
      <c r="F506" s="26" t="s">
        <v>511</v>
      </c>
      <c r="G506" s="23"/>
      <c r="H506" s="23"/>
      <c r="I506" s="12"/>
      <c r="J506" s="24"/>
    </row>
    <row r="507" spans="1:10" ht="140.25" x14ac:dyDescent="0.25">
      <c r="A507" s="14">
        <v>11</v>
      </c>
      <c r="B507" s="15" t="s">
        <v>7</v>
      </c>
      <c r="C507" s="16">
        <v>1</v>
      </c>
      <c r="D507" s="15" t="s">
        <v>7</v>
      </c>
      <c r="E507" s="17">
        <f t="shared" si="14"/>
        <v>11</v>
      </c>
      <c r="F507" s="18" t="s">
        <v>512</v>
      </c>
      <c r="G507" s="70" t="s">
        <v>17</v>
      </c>
      <c r="H507" s="19"/>
      <c r="I507" s="21"/>
      <c r="J507" s="21"/>
    </row>
    <row r="508" spans="1:10" ht="63.75" x14ac:dyDescent="0.25">
      <c r="A508" s="14">
        <v>11</v>
      </c>
      <c r="B508" s="15" t="s">
        <v>7</v>
      </c>
      <c r="C508" s="16">
        <v>1</v>
      </c>
      <c r="D508" s="15" t="s">
        <v>7</v>
      </c>
      <c r="E508" s="17">
        <f t="shared" si="14"/>
        <v>12</v>
      </c>
      <c r="F508" s="18" t="s">
        <v>513</v>
      </c>
      <c r="G508" s="70" t="s">
        <v>17</v>
      </c>
      <c r="H508" s="19"/>
      <c r="I508" s="21"/>
      <c r="J508" s="21"/>
    </row>
    <row r="509" spans="1:10" ht="38.25" x14ac:dyDescent="0.25">
      <c r="A509" s="14">
        <v>11</v>
      </c>
      <c r="B509" s="15" t="s">
        <v>7</v>
      </c>
      <c r="C509" s="16">
        <v>1</v>
      </c>
      <c r="D509" s="15" t="s">
        <v>7</v>
      </c>
      <c r="E509" s="17">
        <f t="shared" si="14"/>
        <v>13</v>
      </c>
      <c r="F509" s="62" t="s">
        <v>786</v>
      </c>
      <c r="G509" s="70" t="s">
        <v>10</v>
      </c>
      <c r="H509" s="19"/>
      <c r="I509" s="21"/>
      <c r="J509" s="21"/>
    </row>
    <row r="510" spans="1:10" x14ac:dyDescent="0.25">
      <c r="A510" s="14">
        <v>11</v>
      </c>
      <c r="B510" s="15" t="s">
        <v>7</v>
      </c>
      <c r="C510" s="16">
        <v>1</v>
      </c>
      <c r="D510" s="15" t="s">
        <v>7</v>
      </c>
      <c r="E510" s="17">
        <f t="shared" si="14"/>
        <v>14</v>
      </c>
      <c r="F510" s="18" t="s">
        <v>514</v>
      </c>
      <c r="G510" s="70" t="s">
        <v>17</v>
      </c>
      <c r="H510" s="19"/>
      <c r="I510" s="21"/>
      <c r="J510" s="21"/>
    </row>
    <row r="511" spans="1:10" ht="25.5" x14ac:dyDescent="0.25">
      <c r="A511" s="14">
        <v>11</v>
      </c>
      <c r="B511" s="15" t="s">
        <v>7</v>
      </c>
      <c r="C511" s="16">
        <v>1</v>
      </c>
      <c r="D511" s="15" t="s">
        <v>7</v>
      </c>
      <c r="E511" s="17">
        <f t="shared" si="14"/>
        <v>15</v>
      </c>
      <c r="F511" s="18" t="s">
        <v>515</v>
      </c>
      <c r="G511" s="70"/>
      <c r="H511" s="19"/>
      <c r="I511" s="21"/>
      <c r="J511" s="21"/>
    </row>
    <row r="512" spans="1:10" ht="25.5" x14ac:dyDescent="0.25">
      <c r="A512" s="14">
        <v>11</v>
      </c>
      <c r="B512" s="15" t="s">
        <v>7</v>
      </c>
      <c r="C512" s="16">
        <v>1</v>
      </c>
      <c r="D512" s="15" t="s">
        <v>7</v>
      </c>
      <c r="E512" s="17">
        <f t="shared" si="14"/>
        <v>16</v>
      </c>
      <c r="F512" s="18" t="s">
        <v>516</v>
      </c>
      <c r="G512" s="70"/>
      <c r="H512" s="19"/>
      <c r="I512" s="21"/>
      <c r="J512" s="21"/>
    </row>
    <row r="513" spans="1:10" ht="25.5" x14ac:dyDescent="0.25">
      <c r="A513" s="14">
        <v>11</v>
      </c>
      <c r="B513" s="15" t="s">
        <v>7</v>
      </c>
      <c r="C513" s="16">
        <v>1</v>
      </c>
      <c r="D513" s="15" t="s">
        <v>7</v>
      </c>
      <c r="E513" s="17">
        <f t="shared" si="14"/>
        <v>17</v>
      </c>
      <c r="F513" s="18" t="s">
        <v>517</v>
      </c>
      <c r="G513" s="70"/>
      <c r="H513" s="19"/>
      <c r="I513" s="21"/>
      <c r="J513" s="21"/>
    </row>
    <row r="514" spans="1:10" ht="25.5" x14ac:dyDescent="0.25">
      <c r="A514" s="14">
        <v>11</v>
      </c>
      <c r="B514" s="15" t="s">
        <v>7</v>
      </c>
      <c r="C514" s="16">
        <v>1</v>
      </c>
      <c r="D514" s="15" t="s">
        <v>7</v>
      </c>
      <c r="E514" s="17">
        <f t="shared" si="14"/>
        <v>18</v>
      </c>
      <c r="F514" s="18" t="s">
        <v>518</v>
      </c>
      <c r="G514" s="70" t="s">
        <v>17</v>
      </c>
      <c r="H514" s="19"/>
      <c r="I514" s="21"/>
      <c r="J514" s="21"/>
    </row>
    <row r="515" spans="1:10" x14ac:dyDescent="0.25">
      <c r="A515" s="5">
        <v>11</v>
      </c>
      <c r="B515" s="6" t="s">
        <v>7</v>
      </c>
      <c r="C515" s="7">
        <v>1</v>
      </c>
      <c r="D515" s="6" t="s">
        <v>7</v>
      </c>
      <c r="E515" s="8">
        <f t="shared" si="14"/>
        <v>19</v>
      </c>
      <c r="F515" s="26" t="s">
        <v>519</v>
      </c>
      <c r="G515" s="23"/>
      <c r="H515" s="23"/>
      <c r="I515" s="12"/>
      <c r="J515" s="24"/>
    </row>
    <row r="516" spans="1:10" ht="25.5" x14ac:dyDescent="0.25">
      <c r="A516" s="14">
        <v>11</v>
      </c>
      <c r="B516" s="15" t="s">
        <v>7</v>
      </c>
      <c r="C516" s="16">
        <v>1</v>
      </c>
      <c r="D516" s="15" t="s">
        <v>7</v>
      </c>
      <c r="E516" s="17">
        <f t="shared" si="14"/>
        <v>20</v>
      </c>
      <c r="F516" s="18" t="s">
        <v>520</v>
      </c>
      <c r="G516" s="70" t="s">
        <v>17</v>
      </c>
      <c r="H516" s="19"/>
      <c r="I516" s="21"/>
      <c r="J516" s="21"/>
    </row>
    <row r="517" spans="1:10" ht="38.25" x14ac:dyDescent="0.25">
      <c r="A517" s="14">
        <v>11</v>
      </c>
      <c r="B517" s="15" t="s">
        <v>7</v>
      </c>
      <c r="C517" s="16">
        <v>1</v>
      </c>
      <c r="D517" s="15" t="s">
        <v>7</v>
      </c>
      <c r="E517" s="17">
        <f t="shared" si="14"/>
        <v>21</v>
      </c>
      <c r="F517" s="62" t="s">
        <v>808</v>
      </c>
      <c r="G517" s="70" t="s">
        <v>17</v>
      </c>
      <c r="H517" s="19"/>
      <c r="I517" s="21"/>
      <c r="J517" s="21"/>
    </row>
    <row r="518" spans="1:10" ht="51" x14ac:dyDescent="0.25">
      <c r="A518" s="14">
        <v>11</v>
      </c>
      <c r="B518" s="15" t="s">
        <v>7</v>
      </c>
      <c r="C518" s="16">
        <v>1</v>
      </c>
      <c r="D518" s="15" t="s">
        <v>7</v>
      </c>
      <c r="E518" s="17">
        <f t="shared" si="14"/>
        <v>22</v>
      </c>
      <c r="F518" s="18" t="s">
        <v>521</v>
      </c>
      <c r="G518" s="70" t="s">
        <v>10</v>
      </c>
      <c r="H518" s="19"/>
      <c r="I518" s="21"/>
      <c r="J518" s="21"/>
    </row>
    <row r="519" spans="1:10" ht="25.5" x14ac:dyDescent="0.25">
      <c r="A519" s="14">
        <v>11</v>
      </c>
      <c r="B519" s="15" t="s">
        <v>7</v>
      </c>
      <c r="C519" s="16">
        <v>1</v>
      </c>
      <c r="D519" s="15" t="s">
        <v>7</v>
      </c>
      <c r="E519" s="17">
        <f t="shared" si="14"/>
        <v>23</v>
      </c>
      <c r="F519" s="18" t="s">
        <v>522</v>
      </c>
      <c r="G519" s="70" t="s">
        <v>17</v>
      </c>
      <c r="H519" s="19"/>
      <c r="I519" s="21"/>
      <c r="J519" s="21"/>
    </row>
    <row r="520" spans="1:10" x14ac:dyDescent="0.25">
      <c r="A520" s="5">
        <v>11</v>
      </c>
      <c r="B520" s="6" t="s">
        <v>7</v>
      </c>
      <c r="C520" s="7">
        <v>1</v>
      </c>
      <c r="D520" s="6" t="s">
        <v>7</v>
      </c>
      <c r="E520" s="8">
        <f t="shared" si="14"/>
        <v>24</v>
      </c>
      <c r="F520" s="26" t="s">
        <v>523</v>
      </c>
      <c r="G520" s="23"/>
      <c r="H520" s="23"/>
      <c r="I520" s="12"/>
      <c r="J520" s="24"/>
    </row>
    <row r="521" spans="1:10" ht="38.25" x14ac:dyDescent="0.25">
      <c r="A521" s="14">
        <v>11</v>
      </c>
      <c r="B521" s="15" t="s">
        <v>7</v>
      </c>
      <c r="C521" s="16">
        <v>1</v>
      </c>
      <c r="D521" s="15" t="s">
        <v>7</v>
      </c>
      <c r="E521" s="17">
        <f t="shared" si="14"/>
        <v>25</v>
      </c>
      <c r="F521" s="18" t="s">
        <v>524</v>
      </c>
      <c r="G521" s="70" t="s">
        <v>17</v>
      </c>
      <c r="H521" s="19"/>
      <c r="I521" s="21"/>
      <c r="J521" s="21"/>
    </row>
    <row r="522" spans="1:10" x14ac:dyDescent="0.25">
      <c r="A522" s="5">
        <v>11</v>
      </c>
      <c r="B522" s="6" t="s">
        <v>7</v>
      </c>
      <c r="C522" s="7">
        <v>1</v>
      </c>
      <c r="D522" s="6" t="s">
        <v>7</v>
      </c>
      <c r="E522" s="8">
        <v>26</v>
      </c>
      <c r="F522" s="26" t="s">
        <v>525</v>
      </c>
      <c r="G522" s="23"/>
      <c r="H522" s="23"/>
      <c r="I522" s="12"/>
      <c r="J522" s="24"/>
    </row>
    <row r="523" spans="1:10" ht="38.25" x14ac:dyDescent="0.25">
      <c r="A523" s="14">
        <v>11</v>
      </c>
      <c r="B523" s="15" t="s">
        <v>7</v>
      </c>
      <c r="C523" s="16">
        <v>1</v>
      </c>
      <c r="D523" s="15" t="s">
        <v>7</v>
      </c>
      <c r="E523" s="17">
        <f t="shared" si="14"/>
        <v>27</v>
      </c>
      <c r="F523" s="18" t="s">
        <v>526</v>
      </c>
      <c r="G523" s="70" t="s">
        <v>17</v>
      </c>
      <c r="H523" s="19"/>
      <c r="I523" s="47"/>
      <c r="J523" s="21"/>
    </row>
    <row r="524" spans="1:10" x14ac:dyDescent="0.25">
      <c r="A524" s="5">
        <v>11</v>
      </c>
      <c r="B524" s="6" t="s">
        <v>7</v>
      </c>
      <c r="C524" s="7">
        <v>2</v>
      </c>
      <c r="D524" s="6" t="s">
        <v>7</v>
      </c>
      <c r="E524" s="8">
        <v>0</v>
      </c>
      <c r="F524" s="22" t="s">
        <v>527</v>
      </c>
      <c r="G524" s="23"/>
      <c r="H524" s="23"/>
      <c r="I524" s="12"/>
      <c r="J524" s="24"/>
    </row>
    <row r="525" spans="1:10" ht="63.75" x14ac:dyDescent="0.25">
      <c r="A525" s="14">
        <v>11</v>
      </c>
      <c r="B525" s="15" t="s">
        <v>7</v>
      </c>
      <c r="C525" s="16">
        <v>2</v>
      </c>
      <c r="D525" s="15" t="s">
        <v>7</v>
      </c>
      <c r="E525" s="17">
        <v>1</v>
      </c>
      <c r="F525" s="18" t="s">
        <v>528</v>
      </c>
      <c r="G525" s="70" t="s">
        <v>17</v>
      </c>
      <c r="H525" s="19"/>
      <c r="I525" s="20"/>
      <c r="J525" s="21"/>
    </row>
    <row r="526" spans="1:10" x14ac:dyDescent="0.25">
      <c r="A526" s="5">
        <v>11</v>
      </c>
      <c r="B526" s="6" t="s">
        <v>7</v>
      </c>
      <c r="C526" s="7">
        <v>3</v>
      </c>
      <c r="D526" s="6" t="s">
        <v>7</v>
      </c>
      <c r="E526" s="8">
        <v>0</v>
      </c>
      <c r="F526" s="22" t="s">
        <v>529</v>
      </c>
      <c r="G526" s="23"/>
      <c r="H526" s="23"/>
      <c r="I526" s="12"/>
      <c r="J526" s="24"/>
    </row>
    <row r="527" spans="1:10" ht="38.25" x14ac:dyDescent="0.25">
      <c r="A527" s="14">
        <v>11</v>
      </c>
      <c r="B527" s="15" t="s">
        <v>7</v>
      </c>
      <c r="C527" s="16">
        <v>3</v>
      </c>
      <c r="D527" s="15" t="s">
        <v>7</v>
      </c>
      <c r="E527" s="17">
        <v>1</v>
      </c>
      <c r="F527" s="62" t="s">
        <v>809</v>
      </c>
      <c r="G527" s="70" t="s">
        <v>17</v>
      </c>
      <c r="H527" s="19"/>
      <c r="I527" s="21"/>
      <c r="J527" s="21"/>
    </row>
    <row r="528" spans="1:10" ht="38.25" x14ac:dyDescent="0.25">
      <c r="A528" s="14">
        <v>11</v>
      </c>
      <c r="B528" s="15" t="s">
        <v>7</v>
      </c>
      <c r="C528" s="16">
        <v>3</v>
      </c>
      <c r="D528" s="15" t="s">
        <v>7</v>
      </c>
      <c r="E528" s="17">
        <v>2</v>
      </c>
      <c r="F528" s="18" t="s">
        <v>530</v>
      </c>
      <c r="G528" s="70" t="s">
        <v>17</v>
      </c>
      <c r="H528" s="19"/>
      <c r="I528" s="21"/>
      <c r="J528" s="21"/>
    </row>
    <row r="529" spans="1:10" ht="25.5" x14ac:dyDescent="0.25">
      <c r="A529" s="14">
        <v>11</v>
      </c>
      <c r="B529" s="15" t="s">
        <v>7</v>
      </c>
      <c r="C529" s="16">
        <v>3</v>
      </c>
      <c r="D529" s="15" t="s">
        <v>7</v>
      </c>
      <c r="E529" s="17">
        <v>3</v>
      </c>
      <c r="F529" s="18" t="s">
        <v>531</v>
      </c>
      <c r="G529" s="70" t="s">
        <v>34</v>
      </c>
      <c r="H529" s="19"/>
      <c r="I529" s="21"/>
      <c r="J529" s="21"/>
    </row>
    <row r="530" spans="1:10" ht="25.5" x14ac:dyDescent="0.25">
      <c r="A530" s="14">
        <v>11</v>
      </c>
      <c r="B530" s="15" t="s">
        <v>7</v>
      </c>
      <c r="C530" s="16">
        <v>3</v>
      </c>
      <c r="D530" s="15" t="s">
        <v>7</v>
      </c>
      <c r="E530" s="17">
        <v>4</v>
      </c>
      <c r="F530" s="18" t="s">
        <v>532</v>
      </c>
      <c r="G530" s="70" t="s">
        <v>17</v>
      </c>
      <c r="H530" s="19"/>
      <c r="I530" s="21"/>
      <c r="J530" s="21"/>
    </row>
    <row r="531" spans="1:10" x14ac:dyDescent="0.25">
      <c r="A531" s="5">
        <v>11</v>
      </c>
      <c r="B531" s="6" t="s">
        <v>7</v>
      </c>
      <c r="C531" s="7">
        <v>4</v>
      </c>
      <c r="D531" s="6" t="s">
        <v>7</v>
      </c>
      <c r="E531" s="8">
        <v>0</v>
      </c>
      <c r="F531" s="22" t="s">
        <v>533</v>
      </c>
      <c r="G531" s="23"/>
      <c r="H531" s="23"/>
      <c r="I531" s="12"/>
      <c r="J531" s="24"/>
    </row>
    <row r="532" spans="1:10" ht="127.5" x14ac:dyDescent="0.25">
      <c r="A532" s="14">
        <v>11</v>
      </c>
      <c r="B532" s="15" t="s">
        <v>7</v>
      </c>
      <c r="C532" s="16">
        <v>4</v>
      </c>
      <c r="D532" s="15" t="s">
        <v>7</v>
      </c>
      <c r="E532" s="17">
        <v>1</v>
      </c>
      <c r="F532" s="18" t="s">
        <v>534</v>
      </c>
      <c r="G532" s="70" t="s">
        <v>10</v>
      </c>
      <c r="H532" s="19"/>
      <c r="I532" s="21"/>
      <c r="J532" s="21"/>
    </row>
    <row r="533" spans="1:10" ht="102" x14ac:dyDescent="0.25">
      <c r="A533" s="14">
        <v>11</v>
      </c>
      <c r="B533" s="15" t="s">
        <v>7</v>
      </c>
      <c r="C533" s="16">
        <v>4</v>
      </c>
      <c r="D533" s="15" t="s">
        <v>7</v>
      </c>
      <c r="E533" s="17">
        <v>2</v>
      </c>
      <c r="F533" s="18" t="s">
        <v>535</v>
      </c>
      <c r="G533" s="70" t="s">
        <v>17</v>
      </c>
      <c r="H533" s="19"/>
      <c r="I533" s="21"/>
      <c r="J533" s="21"/>
    </row>
    <row r="534" spans="1:10" ht="51" x14ac:dyDescent="0.25">
      <c r="A534" s="14">
        <v>11</v>
      </c>
      <c r="B534" s="15" t="s">
        <v>7</v>
      </c>
      <c r="C534" s="16">
        <v>4</v>
      </c>
      <c r="D534" s="15" t="s">
        <v>7</v>
      </c>
      <c r="E534" s="17">
        <v>3</v>
      </c>
      <c r="F534" s="60" t="s">
        <v>767</v>
      </c>
      <c r="G534" s="70" t="s">
        <v>17</v>
      </c>
      <c r="H534" s="19"/>
      <c r="I534" s="21" t="s">
        <v>536</v>
      </c>
      <c r="J534" s="21"/>
    </row>
    <row r="535" spans="1:10" ht="15.75" x14ac:dyDescent="0.25">
      <c r="A535" s="5">
        <v>12</v>
      </c>
      <c r="B535" s="6" t="s">
        <v>7</v>
      </c>
      <c r="C535" s="7">
        <v>0</v>
      </c>
      <c r="D535" s="6" t="s">
        <v>7</v>
      </c>
      <c r="E535" s="8">
        <v>0</v>
      </c>
      <c r="F535" s="9" t="s">
        <v>537</v>
      </c>
      <c r="G535" s="11"/>
      <c r="H535" s="11"/>
      <c r="I535" s="12"/>
      <c r="J535" s="13"/>
    </row>
    <row r="536" spans="1:10" x14ac:dyDescent="0.25">
      <c r="A536" s="5">
        <v>12</v>
      </c>
      <c r="B536" s="6" t="s">
        <v>7</v>
      </c>
      <c r="C536" s="7">
        <v>1</v>
      </c>
      <c r="D536" s="6" t="s">
        <v>7</v>
      </c>
      <c r="E536" s="8">
        <v>0</v>
      </c>
      <c r="F536" s="22" t="s">
        <v>538</v>
      </c>
      <c r="G536" s="23"/>
      <c r="H536" s="23"/>
      <c r="I536" s="12"/>
      <c r="J536" s="24"/>
    </row>
    <row r="537" spans="1:10" ht="38.25" x14ac:dyDescent="0.25">
      <c r="A537" s="14">
        <v>12</v>
      </c>
      <c r="B537" s="15" t="s">
        <v>7</v>
      </c>
      <c r="C537" s="16">
        <v>1</v>
      </c>
      <c r="D537" s="15" t="s">
        <v>7</v>
      </c>
      <c r="E537" s="17">
        <v>1</v>
      </c>
      <c r="F537" s="18" t="s">
        <v>539</v>
      </c>
      <c r="G537" s="70" t="s">
        <v>17</v>
      </c>
      <c r="H537" s="19"/>
      <c r="I537" s="21"/>
      <c r="J537" s="21"/>
    </row>
    <row r="538" spans="1:10" ht="25.5" x14ac:dyDescent="0.25">
      <c r="A538" s="14">
        <v>12</v>
      </c>
      <c r="B538" s="15" t="s">
        <v>7</v>
      </c>
      <c r="C538" s="16">
        <v>1</v>
      </c>
      <c r="D538" s="15" t="s">
        <v>7</v>
      </c>
      <c r="E538" s="17">
        <v>2</v>
      </c>
      <c r="F538" s="18" t="s">
        <v>540</v>
      </c>
      <c r="G538" s="70" t="s">
        <v>17</v>
      </c>
      <c r="H538" s="19"/>
      <c r="I538" s="21"/>
      <c r="J538" s="21"/>
    </row>
    <row r="539" spans="1:10" ht="51" x14ac:dyDescent="0.25">
      <c r="A539" s="14">
        <v>12</v>
      </c>
      <c r="B539" s="15" t="s">
        <v>7</v>
      </c>
      <c r="C539" s="16">
        <v>1</v>
      </c>
      <c r="D539" s="15" t="s">
        <v>7</v>
      </c>
      <c r="E539" s="17">
        <v>3</v>
      </c>
      <c r="F539" s="18" t="s">
        <v>541</v>
      </c>
      <c r="G539" s="70" t="s">
        <v>17</v>
      </c>
      <c r="H539" s="19"/>
      <c r="I539" s="21"/>
      <c r="J539" s="21"/>
    </row>
    <row r="540" spans="1:10" ht="38.25" x14ac:dyDescent="0.25">
      <c r="A540" s="14">
        <v>12</v>
      </c>
      <c r="B540" s="15" t="s">
        <v>7</v>
      </c>
      <c r="C540" s="16">
        <v>1</v>
      </c>
      <c r="D540" s="15" t="s">
        <v>7</v>
      </c>
      <c r="E540" s="17">
        <v>4</v>
      </c>
      <c r="F540" s="18" t="s">
        <v>542</v>
      </c>
      <c r="G540" s="70" t="s">
        <v>17</v>
      </c>
      <c r="H540" s="19"/>
      <c r="I540" s="21"/>
      <c r="J540" s="21"/>
    </row>
    <row r="541" spans="1:10" ht="38.25" x14ac:dyDescent="0.25">
      <c r="A541" s="14">
        <v>12</v>
      </c>
      <c r="B541" s="15" t="s">
        <v>7</v>
      </c>
      <c r="C541" s="16">
        <v>1</v>
      </c>
      <c r="D541" s="15" t="s">
        <v>7</v>
      </c>
      <c r="E541" s="17">
        <v>5</v>
      </c>
      <c r="F541" s="18" t="s">
        <v>543</v>
      </c>
      <c r="G541" s="70" t="s">
        <v>34</v>
      </c>
      <c r="H541" s="19"/>
      <c r="I541" s="21"/>
      <c r="J541" s="21"/>
    </row>
    <row r="542" spans="1:10" ht="63.75" x14ac:dyDescent="0.25">
      <c r="A542" s="14">
        <v>12</v>
      </c>
      <c r="B542" s="15" t="s">
        <v>7</v>
      </c>
      <c r="C542" s="16">
        <v>1</v>
      </c>
      <c r="D542" s="15" t="s">
        <v>7</v>
      </c>
      <c r="E542" s="17">
        <v>6</v>
      </c>
      <c r="F542" s="18" t="s">
        <v>544</v>
      </c>
      <c r="G542" s="70" t="s">
        <v>17</v>
      </c>
      <c r="H542" s="19"/>
      <c r="I542" s="21"/>
      <c r="J542" s="21"/>
    </row>
    <row r="543" spans="1:10" ht="38.25" x14ac:dyDescent="0.25">
      <c r="A543" s="14">
        <v>12</v>
      </c>
      <c r="B543" s="15" t="s">
        <v>7</v>
      </c>
      <c r="C543" s="16">
        <v>1</v>
      </c>
      <c r="D543" s="15" t="s">
        <v>7</v>
      </c>
      <c r="E543" s="17">
        <v>7</v>
      </c>
      <c r="F543" s="18" t="s">
        <v>545</v>
      </c>
      <c r="G543" s="70" t="s">
        <v>17</v>
      </c>
      <c r="H543" s="19"/>
      <c r="I543" s="21"/>
      <c r="J543" s="21"/>
    </row>
    <row r="544" spans="1:10" ht="63.75" x14ac:dyDescent="0.25">
      <c r="A544" s="14">
        <v>12</v>
      </c>
      <c r="B544" s="15" t="s">
        <v>7</v>
      </c>
      <c r="C544" s="16">
        <v>1</v>
      </c>
      <c r="D544" s="15" t="s">
        <v>7</v>
      </c>
      <c r="E544" s="17">
        <v>8</v>
      </c>
      <c r="F544" s="18" t="s">
        <v>546</v>
      </c>
      <c r="G544" s="70" t="s">
        <v>34</v>
      </c>
      <c r="H544" s="19"/>
      <c r="I544" s="21" t="s">
        <v>547</v>
      </c>
      <c r="J544" s="21"/>
    </row>
    <row r="545" spans="1:10" ht="63.75" x14ac:dyDescent="0.25">
      <c r="A545" s="14">
        <v>12</v>
      </c>
      <c r="B545" s="15" t="s">
        <v>7</v>
      </c>
      <c r="C545" s="16">
        <v>1</v>
      </c>
      <c r="D545" s="15" t="s">
        <v>7</v>
      </c>
      <c r="E545" s="17">
        <v>9</v>
      </c>
      <c r="F545" s="18" t="s">
        <v>548</v>
      </c>
      <c r="G545" s="70" t="s">
        <v>34</v>
      </c>
      <c r="H545" s="19"/>
      <c r="I545" s="21"/>
      <c r="J545" s="21"/>
    </row>
    <row r="546" spans="1:10" ht="25.5" x14ac:dyDescent="0.25">
      <c r="A546" s="14">
        <v>12</v>
      </c>
      <c r="B546" s="15" t="s">
        <v>7</v>
      </c>
      <c r="C546" s="16">
        <v>1</v>
      </c>
      <c r="D546" s="15" t="s">
        <v>7</v>
      </c>
      <c r="E546" s="17">
        <v>10</v>
      </c>
      <c r="F546" s="18" t="s">
        <v>549</v>
      </c>
      <c r="G546" s="70" t="s">
        <v>17</v>
      </c>
      <c r="H546" s="19"/>
      <c r="I546" s="21"/>
      <c r="J546" s="21"/>
    </row>
    <row r="547" spans="1:10" ht="25.5" x14ac:dyDescent="0.25">
      <c r="A547" s="14">
        <v>12</v>
      </c>
      <c r="B547" s="15" t="s">
        <v>7</v>
      </c>
      <c r="C547" s="16">
        <v>1</v>
      </c>
      <c r="D547" s="15" t="s">
        <v>7</v>
      </c>
      <c r="E547" s="17">
        <v>11</v>
      </c>
      <c r="F547" s="18" t="s">
        <v>550</v>
      </c>
      <c r="G547" s="70" t="s">
        <v>17</v>
      </c>
      <c r="H547" s="19"/>
      <c r="I547" s="21"/>
      <c r="J547" s="21"/>
    </row>
    <row r="548" spans="1:10" ht="89.25" x14ac:dyDescent="0.25">
      <c r="A548" s="14">
        <v>12</v>
      </c>
      <c r="B548" s="15" t="s">
        <v>7</v>
      </c>
      <c r="C548" s="16">
        <v>1</v>
      </c>
      <c r="D548" s="15" t="s">
        <v>7</v>
      </c>
      <c r="E548" s="17">
        <v>12</v>
      </c>
      <c r="F548" s="18" t="s">
        <v>551</v>
      </c>
      <c r="G548" s="70" t="s">
        <v>17</v>
      </c>
      <c r="H548" s="19"/>
      <c r="I548" s="21"/>
      <c r="J548" s="21"/>
    </row>
    <row r="549" spans="1:10" ht="38.25" x14ac:dyDescent="0.25">
      <c r="A549" s="14">
        <v>12</v>
      </c>
      <c r="B549" s="15" t="s">
        <v>7</v>
      </c>
      <c r="C549" s="16">
        <v>1</v>
      </c>
      <c r="D549" s="15" t="s">
        <v>7</v>
      </c>
      <c r="E549" s="17">
        <v>13</v>
      </c>
      <c r="F549" s="18" t="s">
        <v>552</v>
      </c>
      <c r="G549" s="70" t="s">
        <v>17</v>
      </c>
      <c r="H549" s="19"/>
      <c r="I549" s="21"/>
      <c r="J549" s="21"/>
    </row>
    <row r="550" spans="1:10" ht="51" x14ac:dyDescent="0.25">
      <c r="A550" s="14">
        <v>12</v>
      </c>
      <c r="B550" s="15" t="s">
        <v>7</v>
      </c>
      <c r="C550" s="16">
        <v>1</v>
      </c>
      <c r="D550" s="15" t="s">
        <v>7</v>
      </c>
      <c r="E550" s="17">
        <v>14</v>
      </c>
      <c r="F550" s="18" t="s">
        <v>553</v>
      </c>
      <c r="G550" s="70" t="s">
        <v>34</v>
      </c>
      <c r="H550" s="19"/>
      <c r="I550" s="21"/>
      <c r="J550" s="21"/>
    </row>
    <row r="551" spans="1:10" ht="25.5" x14ac:dyDescent="0.25">
      <c r="A551" s="14">
        <v>12</v>
      </c>
      <c r="B551" s="15" t="s">
        <v>7</v>
      </c>
      <c r="C551" s="16">
        <v>1</v>
      </c>
      <c r="D551" s="15" t="s">
        <v>7</v>
      </c>
      <c r="E551" s="17">
        <v>15</v>
      </c>
      <c r="F551" s="18" t="s">
        <v>554</v>
      </c>
      <c r="G551" s="70" t="s">
        <v>17</v>
      </c>
      <c r="H551" s="19"/>
      <c r="I551" s="21"/>
      <c r="J551" s="21"/>
    </row>
    <row r="552" spans="1:10" x14ac:dyDescent="0.25">
      <c r="A552" s="5">
        <v>12</v>
      </c>
      <c r="B552" s="6" t="s">
        <v>7</v>
      </c>
      <c r="C552" s="7">
        <v>2</v>
      </c>
      <c r="D552" s="6" t="s">
        <v>7</v>
      </c>
      <c r="E552" s="8">
        <v>0</v>
      </c>
      <c r="F552" s="22" t="s">
        <v>555</v>
      </c>
      <c r="G552" s="23"/>
      <c r="H552" s="23"/>
      <c r="I552" s="12"/>
      <c r="J552" s="24"/>
    </row>
    <row r="553" spans="1:10" ht="25.5" x14ac:dyDescent="0.25">
      <c r="A553" s="14">
        <v>12</v>
      </c>
      <c r="B553" s="15" t="s">
        <v>7</v>
      </c>
      <c r="C553" s="16">
        <v>2</v>
      </c>
      <c r="D553" s="15" t="s">
        <v>7</v>
      </c>
      <c r="E553" s="17">
        <v>1</v>
      </c>
      <c r="F553" s="18" t="s">
        <v>556</v>
      </c>
      <c r="G553" s="70" t="s">
        <v>17</v>
      </c>
      <c r="H553" s="19"/>
      <c r="I553" s="21"/>
      <c r="J553" s="21"/>
    </row>
    <row r="554" spans="1:10" ht="25.5" x14ac:dyDescent="0.25">
      <c r="A554" s="14">
        <v>12</v>
      </c>
      <c r="B554" s="15" t="s">
        <v>7</v>
      </c>
      <c r="C554" s="16">
        <v>2</v>
      </c>
      <c r="D554" s="15" t="s">
        <v>7</v>
      </c>
      <c r="E554" s="17">
        <v>2</v>
      </c>
      <c r="F554" s="18" t="s">
        <v>557</v>
      </c>
      <c r="G554" s="70" t="s">
        <v>17</v>
      </c>
      <c r="H554" s="19"/>
      <c r="I554" s="21"/>
      <c r="J554" s="21"/>
    </row>
    <row r="555" spans="1:10" x14ac:dyDescent="0.25">
      <c r="A555" s="14">
        <v>12</v>
      </c>
      <c r="B555" s="15" t="s">
        <v>7</v>
      </c>
      <c r="C555" s="16">
        <v>2</v>
      </c>
      <c r="D555" s="15" t="s">
        <v>7</v>
      </c>
      <c r="E555" s="17">
        <v>3</v>
      </c>
      <c r="F555" s="18" t="s">
        <v>558</v>
      </c>
      <c r="G555" s="70" t="s">
        <v>17</v>
      </c>
      <c r="H555" s="19"/>
      <c r="I555" s="21"/>
      <c r="J555" s="21"/>
    </row>
    <row r="556" spans="1:10" ht="38.25" x14ac:dyDescent="0.25">
      <c r="A556" s="14">
        <v>12</v>
      </c>
      <c r="B556" s="15" t="s">
        <v>7</v>
      </c>
      <c r="C556" s="16">
        <v>2</v>
      </c>
      <c r="D556" s="15" t="s">
        <v>7</v>
      </c>
      <c r="E556" s="17">
        <v>4</v>
      </c>
      <c r="F556" s="18" t="s">
        <v>559</v>
      </c>
      <c r="G556" s="70" t="s">
        <v>17</v>
      </c>
      <c r="H556" s="19"/>
      <c r="I556" s="21"/>
      <c r="J556" s="21"/>
    </row>
    <row r="557" spans="1:10" ht="51" x14ac:dyDescent="0.25">
      <c r="A557" s="14">
        <v>12</v>
      </c>
      <c r="B557" s="15" t="s">
        <v>7</v>
      </c>
      <c r="C557" s="16">
        <v>2</v>
      </c>
      <c r="D557" s="15" t="s">
        <v>7</v>
      </c>
      <c r="E557" s="17">
        <v>5</v>
      </c>
      <c r="F557" s="18" t="s">
        <v>560</v>
      </c>
      <c r="G557" s="70" t="s">
        <v>17</v>
      </c>
      <c r="H557" s="19"/>
      <c r="I557" s="21"/>
      <c r="J557" s="21"/>
    </row>
    <row r="558" spans="1:10" ht="51" x14ac:dyDescent="0.25">
      <c r="A558" s="14">
        <v>12</v>
      </c>
      <c r="B558" s="15" t="s">
        <v>7</v>
      </c>
      <c r="C558" s="16">
        <v>2</v>
      </c>
      <c r="D558" s="15" t="s">
        <v>7</v>
      </c>
      <c r="E558" s="17">
        <v>6</v>
      </c>
      <c r="F558" s="18" t="s">
        <v>561</v>
      </c>
      <c r="G558" s="70" t="s">
        <v>17</v>
      </c>
      <c r="H558" s="19"/>
      <c r="I558" s="21" t="s">
        <v>562</v>
      </c>
      <c r="J558" s="21"/>
    </row>
    <row r="559" spans="1:10" ht="38.25" x14ac:dyDescent="0.25">
      <c r="A559" s="14">
        <v>12</v>
      </c>
      <c r="B559" s="15" t="s">
        <v>7</v>
      </c>
      <c r="C559" s="16">
        <v>2</v>
      </c>
      <c r="D559" s="15" t="s">
        <v>7</v>
      </c>
      <c r="E559" s="17">
        <v>7</v>
      </c>
      <c r="F559" s="18" t="s">
        <v>563</v>
      </c>
      <c r="G559" s="70" t="s">
        <v>17</v>
      </c>
      <c r="H559" s="19"/>
      <c r="I559" s="21"/>
      <c r="J559" s="21"/>
    </row>
    <row r="560" spans="1:10" ht="25.5" x14ac:dyDescent="0.25">
      <c r="A560" s="14">
        <v>12</v>
      </c>
      <c r="B560" s="15" t="s">
        <v>7</v>
      </c>
      <c r="C560" s="16">
        <v>2</v>
      </c>
      <c r="D560" s="15" t="s">
        <v>7</v>
      </c>
      <c r="E560" s="17">
        <v>8</v>
      </c>
      <c r="F560" s="18" t="s">
        <v>564</v>
      </c>
      <c r="G560" s="70" t="s">
        <v>17</v>
      </c>
      <c r="H560" s="19"/>
      <c r="I560" s="21"/>
      <c r="J560" s="21"/>
    </row>
    <row r="561" spans="1:10" ht="38.25" x14ac:dyDescent="0.25">
      <c r="A561" s="14">
        <v>12</v>
      </c>
      <c r="B561" s="15" t="s">
        <v>7</v>
      </c>
      <c r="C561" s="16">
        <v>2</v>
      </c>
      <c r="D561" s="15" t="s">
        <v>7</v>
      </c>
      <c r="E561" s="17">
        <v>9</v>
      </c>
      <c r="F561" s="18" t="s">
        <v>565</v>
      </c>
      <c r="G561" s="70" t="s">
        <v>17</v>
      </c>
      <c r="H561" s="19"/>
      <c r="I561" s="21"/>
      <c r="J561" s="21"/>
    </row>
    <row r="562" spans="1:10" ht="25.5" x14ac:dyDescent="0.25">
      <c r="A562" s="14">
        <v>12</v>
      </c>
      <c r="B562" s="15" t="s">
        <v>7</v>
      </c>
      <c r="C562" s="16">
        <v>2</v>
      </c>
      <c r="D562" s="15" t="s">
        <v>7</v>
      </c>
      <c r="E562" s="17">
        <v>10</v>
      </c>
      <c r="F562" s="18" t="s">
        <v>566</v>
      </c>
      <c r="G562" s="70" t="s">
        <v>17</v>
      </c>
      <c r="H562" s="19"/>
      <c r="I562" s="21" t="s">
        <v>567</v>
      </c>
      <c r="J562" s="21"/>
    </row>
    <row r="563" spans="1:10" ht="25.5" x14ac:dyDescent="0.25">
      <c r="A563" s="14">
        <v>12</v>
      </c>
      <c r="B563" s="15" t="s">
        <v>7</v>
      </c>
      <c r="C563" s="16">
        <v>2</v>
      </c>
      <c r="D563" s="15" t="s">
        <v>7</v>
      </c>
      <c r="E563" s="17">
        <v>11</v>
      </c>
      <c r="F563" s="18" t="s">
        <v>568</v>
      </c>
      <c r="G563" s="70" t="s">
        <v>17</v>
      </c>
      <c r="H563" s="19"/>
      <c r="I563" s="21"/>
      <c r="J563" s="21"/>
    </row>
    <row r="564" spans="1:10" ht="38.25" x14ac:dyDescent="0.25">
      <c r="A564" s="14">
        <v>12</v>
      </c>
      <c r="B564" s="15" t="s">
        <v>7</v>
      </c>
      <c r="C564" s="16">
        <v>2</v>
      </c>
      <c r="D564" s="15" t="s">
        <v>7</v>
      </c>
      <c r="E564" s="17">
        <v>12</v>
      </c>
      <c r="F564" s="18" t="s">
        <v>569</v>
      </c>
      <c r="G564" s="70" t="s">
        <v>17</v>
      </c>
      <c r="H564" s="19"/>
      <c r="I564" s="21"/>
      <c r="J564" s="21"/>
    </row>
    <row r="565" spans="1:10" ht="25.5" x14ac:dyDescent="0.25">
      <c r="A565" s="14">
        <v>12</v>
      </c>
      <c r="B565" s="15" t="s">
        <v>7</v>
      </c>
      <c r="C565" s="16">
        <v>2</v>
      </c>
      <c r="D565" s="15" t="s">
        <v>7</v>
      </c>
      <c r="E565" s="17">
        <v>13</v>
      </c>
      <c r="F565" s="18" t="s">
        <v>570</v>
      </c>
      <c r="G565" s="70" t="s">
        <v>17</v>
      </c>
      <c r="H565" s="19"/>
      <c r="I565" s="21" t="s">
        <v>571</v>
      </c>
      <c r="J565" s="21"/>
    </row>
    <row r="566" spans="1:10" ht="25.5" x14ac:dyDescent="0.25">
      <c r="A566" s="14">
        <v>12</v>
      </c>
      <c r="B566" s="15" t="s">
        <v>7</v>
      </c>
      <c r="C566" s="16">
        <v>2</v>
      </c>
      <c r="D566" s="15" t="s">
        <v>7</v>
      </c>
      <c r="E566" s="17">
        <v>14</v>
      </c>
      <c r="F566" s="18" t="s">
        <v>572</v>
      </c>
      <c r="G566" s="70" t="s">
        <v>17</v>
      </c>
      <c r="H566" s="19"/>
      <c r="I566" s="21"/>
      <c r="J566" s="21"/>
    </row>
    <row r="567" spans="1:10" ht="38.25" x14ac:dyDescent="0.25">
      <c r="A567" s="14">
        <v>12</v>
      </c>
      <c r="B567" s="15" t="s">
        <v>7</v>
      </c>
      <c r="C567" s="16">
        <v>2</v>
      </c>
      <c r="D567" s="15" t="s">
        <v>7</v>
      </c>
      <c r="E567" s="17">
        <v>15</v>
      </c>
      <c r="F567" s="18" t="s">
        <v>573</v>
      </c>
      <c r="G567" s="70" t="s">
        <v>17</v>
      </c>
      <c r="H567" s="19"/>
      <c r="I567" s="21"/>
      <c r="J567" s="21"/>
    </row>
    <row r="568" spans="1:10" ht="38.25" x14ac:dyDescent="0.25">
      <c r="A568" s="14">
        <v>12</v>
      </c>
      <c r="B568" s="15" t="s">
        <v>7</v>
      </c>
      <c r="C568" s="16">
        <v>2</v>
      </c>
      <c r="D568" s="15" t="s">
        <v>7</v>
      </c>
      <c r="E568" s="17">
        <v>16</v>
      </c>
      <c r="F568" s="18" t="s">
        <v>574</v>
      </c>
      <c r="G568" s="70" t="s">
        <v>17</v>
      </c>
      <c r="H568" s="19"/>
      <c r="I568" s="21"/>
      <c r="J568" s="21"/>
    </row>
    <row r="569" spans="1:10" ht="76.5" x14ac:dyDescent="0.25">
      <c r="A569" s="14">
        <v>12</v>
      </c>
      <c r="B569" s="15" t="s">
        <v>7</v>
      </c>
      <c r="C569" s="16">
        <v>2</v>
      </c>
      <c r="D569" s="15" t="s">
        <v>7</v>
      </c>
      <c r="E569" s="17">
        <v>17</v>
      </c>
      <c r="F569" s="18" t="s">
        <v>575</v>
      </c>
      <c r="G569" s="70" t="s">
        <v>17</v>
      </c>
      <c r="H569" s="19"/>
      <c r="I569" s="21"/>
      <c r="J569" s="21"/>
    </row>
    <row r="570" spans="1:10" ht="38.25" x14ac:dyDescent="0.25">
      <c r="A570" s="14">
        <v>12</v>
      </c>
      <c r="B570" s="15" t="s">
        <v>7</v>
      </c>
      <c r="C570" s="16">
        <v>2</v>
      </c>
      <c r="D570" s="15" t="s">
        <v>7</v>
      </c>
      <c r="E570" s="17">
        <v>18</v>
      </c>
      <c r="F570" s="18" t="s">
        <v>576</v>
      </c>
      <c r="G570" s="70" t="s">
        <v>17</v>
      </c>
      <c r="H570" s="19"/>
      <c r="I570" s="21"/>
      <c r="J570" s="21"/>
    </row>
    <row r="571" spans="1:10" ht="25.5" x14ac:dyDescent="0.25">
      <c r="A571" s="14">
        <v>12</v>
      </c>
      <c r="B571" s="15" t="s">
        <v>7</v>
      </c>
      <c r="C571" s="16">
        <v>2</v>
      </c>
      <c r="D571" s="15" t="s">
        <v>7</v>
      </c>
      <c r="E571" s="17">
        <v>19</v>
      </c>
      <c r="F571" s="48" t="s">
        <v>577</v>
      </c>
      <c r="G571" s="70" t="s">
        <v>34</v>
      </c>
      <c r="H571" s="19"/>
      <c r="I571" s="21"/>
      <c r="J571" s="21"/>
    </row>
    <row r="572" spans="1:10" ht="38.25" x14ac:dyDescent="0.25">
      <c r="A572" s="14">
        <v>12</v>
      </c>
      <c r="B572" s="15" t="s">
        <v>7</v>
      </c>
      <c r="C572" s="16">
        <v>2</v>
      </c>
      <c r="D572" s="15" t="s">
        <v>7</v>
      </c>
      <c r="E572" s="17">
        <v>20</v>
      </c>
      <c r="F572" s="18" t="s">
        <v>578</v>
      </c>
      <c r="G572" s="70" t="s">
        <v>17</v>
      </c>
      <c r="H572" s="19"/>
      <c r="I572" s="21"/>
      <c r="J572" s="21"/>
    </row>
    <row r="573" spans="1:10" ht="38.25" x14ac:dyDescent="0.25">
      <c r="A573" s="14">
        <v>12</v>
      </c>
      <c r="B573" s="15" t="s">
        <v>7</v>
      </c>
      <c r="C573" s="16">
        <v>2</v>
      </c>
      <c r="D573" s="15" t="s">
        <v>7</v>
      </c>
      <c r="E573" s="17">
        <v>21</v>
      </c>
      <c r="F573" s="18" t="s">
        <v>579</v>
      </c>
      <c r="G573" s="70" t="s">
        <v>17</v>
      </c>
      <c r="H573" s="19"/>
      <c r="I573" s="21"/>
      <c r="J573" s="21"/>
    </row>
    <row r="574" spans="1:10" ht="51" x14ac:dyDescent="0.25">
      <c r="A574" s="14">
        <v>12</v>
      </c>
      <c r="B574" s="15" t="s">
        <v>7</v>
      </c>
      <c r="C574" s="16">
        <v>2</v>
      </c>
      <c r="D574" s="15" t="s">
        <v>7</v>
      </c>
      <c r="E574" s="17">
        <v>22</v>
      </c>
      <c r="F574" s="18" t="s">
        <v>768</v>
      </c>
      <c r="G574" s="70" t="s">
        <v>17</v>
      </c>
      <c r="H574" s="19"/>
      <c r="I574" s="21"/>
      <c r="J574" s="21"/>
    </row>
    <row r="575" spans="1:10" ht="38.25" x14ac:dyDescent="0.25">
      <c r="A575" s="14">
        <v>12</v>
      </c>
      <c r="B575" s="15" t="s">
        <v>7</v>
      </c>
      <c r="C575" s="16">
        <v>2</v>
      </c>
      <c r="D575" s="15" t="s">
        <v>7</v>
      </c>
      <c r="E575" s="17">
        <v>23</v>
      </c>
      <c r="F575" s="18" t="s">
        <v>580</v>
      </c>
      <c r="G575" s="70" t="s">
        <v>17</v>
      </c>
      <c r="H575" s="19"/>
      <c r="I575" s="21"/>
      <c r="J575" s="21"/>
    </row>
    <row r="576" spans="1:10" ht="25.5" x14ac:dyDescent="0.25">
      <c r="A576" s="14">
        <v>12</v>
      </c>
      <c r="B576" s="15" t="s">
        <v>7</v>
      </c>
      <c r="C576" s="16">
        <v>2</v>
      </c>
      <c r="D576" s="15" t="s">
        <v>7</v>
      </c>
      <c r="E576" s="17">
        <v>24</v>
      </c>
      <c r="F576" s="18" t="s">
        <v>581</v>
      </c>
      <c r="G576" s="70" t="s">
        <v>17</v>
      </c>
      <c r="H576" s="19"/>
      <c r="I576" s="21"/>
      <c r="J576" s="21"/>
    </row>
    <row r="577" spans="1:10" ht="25.5" x14ac:dyDescent="0.25">
      <c r="A577" s="14">
        <v>12</v>
      </c>
      <c r="B577" s="15" t="s">
        <v>7</v>
      </c>
      <c r="C577" s="16">
        <v>2</v>
      </c>
      <c r="D577" s="15" t="s">
        <v>7</v>
      </c>
      <c r="E577" s="17">
        <v>25</v>
      </c>
      <c r="F577" s="18" t="s">
        <v>582</v>
      </c>
      <c r="G577" s="70" t="s">
        <v>34</v>
      </c>
      <c r="H577" s="19"/>
      <c r="I577" s="21"/>
      <c r="J577" s="21"/>
    </row>
    <row r="578" spans="1:10" ht="25.5" x14ac:dyDescent="0.25">
      <c r="A578" s="14">
        <v>12</v>
      </c>
      <c r="B578" s="15" t="s">
        <v>7</v>
      </c>
      <c r="C578" s="16">
        <v>2</v>
      </c>
      <c r="D578" s="15" t="s">
        <v>7</v>
      </c>
      <c r="E578" s="17">
        <v>26</v>
      </c>
      <c r="F578" s="18" t="s">
        <v>583</v>
      </c>
      <c r="G578" s="70" t="s">
        <v>17</v>
      </c>
      <c r="H578" s="19"/>
      <c r="I578" s="21"/>
      <c r="J578" s="21"/>
    </row>
    <row r="579" spans="1:10" x14ac:dyDescent="0.25">
      <c r="A579" s="5">
        <v>12</v>
      </c>
      <c r="B579" s="6" t="s">
        <v>7</v>
      </c>
      <c r="C579" s="7">
        <v>3</v>
      </c>
      <c r="D579" s="6" t="s">
        <v>7</v>
      </c>
      <c r="E579" s="8">
        <v>0</v>
      </c>
      <c r="F579" s="22" t="s">
        <v>584</v>
      </c>
      <c r="G579" s="23"/>
      <c r="H579" s="23"/>
      <c r="I579" s="12"/>
      <c r="J579" s="24"/>
    </row>
    <row r="580" spans="1:10" x14ac:dyDescent="0.25">
      <c r="A580" s="14">
        <v>12</v>
      </c>
      <c r="B580" s="15" t="s">
        <v>7</v>
      </c>
      <c r="C580" s="16">
        <v>3</v>
      </c>
      <c r="D580" s="15" t="s">
        <v>7</v>
      </c>
      <c r="E580" s="17">
        <v>1</v>
      </c>
      <c r="F580" s="18" t="s">
        <v>585</v>
      </c>
      <c r="G580" s="70" t="s">
        <v>17</v>
      </c>
      <c r="H580" s="19"/>
      <c r="I580" s="21"/>
      <c r="J580" s="21"/>
    </row>
    <row r="581" spans="1:10" x14ac:dyDescent="0.25">
      <c r="A581" s="5">
        <v>12</v>
      </c>
      <c r="B581" s="6" t="s">
        <v>7</v>
      </c>
      <c r="C581" s="7">
        <v>4</v>
      </c>
      <c r="D581" s="6" t="s">
        <v>7</v>
      </c>
      <c r="E581" s="8">
        <v>0</v>
      </c>
      <c r="F581" s="22" t="s">
        <v>586</v>
      </c>
      <c r="G581" s="23"/>
      <c r="H581" s="23"/>
      <c r="I581" s="12"/>
      <c r="J581" s="24"/>
    </row>
    <row r="582" spans="1:10" ht="25.5" x14ac:dyDescent="0.25">
      <c r="A582" s="14">
        <v>12</v>
      </c>
      <c r="B582" s="15" t="s">
        <v>7</v>
      </c>
      <c r="C582" s="16">
        <v>4</v>
      </c>
      <c r="D582" s="15" t="s">
        <v>7</v>
      </c>
      <c r="E582" s="17">
        <v>1</v>
      </c>
      <c r="F582" s="27" t="s">
        <v>587</v>
      </c>
      <c r="G582" s="70" t="s">
        <v>17</v>
      </c>
      <c r="H582" s="19"/>
      <c r="I582" s="21"/>
      <c r="J582" s="21"/>
    </row>
    <row r="583" spans="1:10" x14ac:dyDescent="0.25">
      <c r="A583" s="5">
        <v>12</v>
      </c>
      <c r="B583" s="6" t="s">
        <v>7</v>
      </c>
      <c r="C583" s="7">
        <v>5</v>
      </c>
      <c r="D583" s="6" t="s">
        <v>7</v>
      </c>
      <c r="E583" s="8">
        <v>0</v>
      </c>
      <c r="F583" s="22" t="s">
        <v>588</v>
      </c>
      <c r="G583" s="23"/>
      <c r="H583" s="23"/>
      <c r="I583" s="12"/>
      <c r="J583" s="24"/>
    </row>
    <row r="584" spans="1:10" ht="38.25" x14ac:dyDescent="0.25">
      <c r="A584" s="14">
        <v>12</v>
      </c>
      <c r="B584" s="15" t="s">
        <v>7</v>
      </c>
      <c r="C584" s="16">
        <v>5</v>
      </c>
      <c r="D584" s="15" t="s">
        <v>7</v>
      </c>
      <c r="E584" s="17">
        <v>1</v>
      </c>
      <c r="F584" s="68" t="s">
        <v>787</v>
      </c>
      <c r="G584" s="70" t="s">
        <v>17</v>
      </c>
      <c r="H584" s="50"/>
      <c r="I584" s="43"/>
      <c r="J584" s="50"/>
    </row>
    <row r="585" spans="1:10" ht="25.5" x14ac:dyDescent="0.25">
      <c r="A585" s="14">
        <v>12</v>
      </c>
      <c r="B585" s="15" t="s">
        <v>7</v>
      </c>
      <c r="C585" s="16">
        <v>5</v>
      </c>
      <c r="D585" s="15" t="s">
        <v>7</v>
      </c>
      <c r="E585" s="17">
        <v>2</v>
      </c>
      <c r="F585" s="49" t="s">
        <v>589</v>
      </c>
      <c r="G585" s="70" t="s">
        <v>17</v>
      </c>
      <c r="H585" s="50"/>
      <c r="I585" s="43"/>
      <c r="J585" s="50"/>
    </row>
    <row r="586" spans="1:10" ht="25.5" x14ac:dyDescent="0.25">
      <c r="A586" s="14">
        <v>12</v>
      </c>
      <c r="B586" s="15" t="s">
        <v>7</v>
      </c>
      <c r="C586" s="16">
        <v>5</v>
      </c>
      <c r="D586" s="15" t="s">
        <v>7</v>
      </c>
      <c r="E586" s="17">
        <v>3</v>
      </c>
      <c r="F586" s="18" t="s">
        <v>590</v>
      </c>
      <c r="G586" s="70" t="s">
        <v>17</v>
      </c>
      <c r="H586" s="19"/>
      <c r="I586" s="21"/>
      <c r="J586" s="21"/>
    </row>
    <row r="587" spans="1:10" ht="25.5" x14ac:dyDescent="0.25">
      <c r="A587" s="14">
        <v>12</v>
      </c>
      <c r="B587" s="15" t="s">
        <v>7</v>
      </c>
      <c r="C587" s="16">
        <v>5</v>
      </c>
      <c r="D587" s="15" t="s">
        <v>7</v>
      </c>
      <c r="E587" s="17">
        <v>4</v>
      </c>
      <c r="F587" s="18" t="s">
        <v>591</v>
      </c>
      <c r="G587" s="70" t="s">
        <v>17</v>
      </c>
      <c r="H587" s="19"/>
      <c r="I587" s="21"/>
      <c r="J587" s="21"/>
    </row>
    <row r="588" spans="1:10" ht="25.5" x14ac:dyDescent="0.25">
      <c r="A588" s="14">
        <v>12</v>
      </c>
      <c r="B588" s="15" t="s">
        <v>7</v>
      </c>
      <c r="C588" s="16">
        <v>5</v>
      </c>
      <c r="D588" s="15" t="s">
        <v>7</v>
      </c>
      <c r="E588" s="17">
        <v>5</v>
      </c>
      <c r="F588" s="18" t="s">
        <v>592</v>
      </c>
      <c r="G588" s="70" t="s">
        <v>17</v>
      </c>
      <c r="H588" s="19"/>
      <c r="I588" s="21"/>
      <c r="J588" s="21"/>
    </row>
    <row r="589" spans="1:10" ht="15.75" x14ac:dyDescent="0.25">
      <c r="A589" s="5">
        <v>13</v>
      </c>
      <c r="B589" s="6" t="s">
        <v>7</v>
      </c>
      <c r="C589" s="7">
        <v>0</v>
      </c>
      <c r="D589" s="6" t="s">
        <v>7</v>
      </c>
      <c r="E589" s="8">
        <v>0</v>
      </c>
      <c r="F589" s="9" t="s">
        <v>593</v>
      </c>
      <c r="G589" s="11"/>
      <c r="H589" s="11"/>
      <c r="I589" s="12"/>
      <c r="J589" s="13"/>
    </row>
    <row r="590" spans="1:10" x14ac:dyDescent="0.25">
      <c r="A590" s="5">
        <v>13</v>
      </c>
      <c r="B590" s="6" t="s">
        <v>7</v>
      </c>
      <c r="C590" s="7">
        <v>1</v>
      </c>
      <c r="D590" s="6" t="s">
        <v>7</v>
      </c>
      <c r="E590" s="8">
        <v>0</v>
      </c>
      <c r="F590" s="22" t="s">
        <v>594</v>
      </c>
      <c r="G590" s="23"/>
      <c r="H590" s="23"/>
      <c r="I590" s="12"/>
      <c r="J590" s="24"/>
    </row>
    <row r="591" spans="1:10" x14ac:dyDescent="0.25">
      <c r="A591" s="14">
        <v>13</v>
      </c>
      <c r="B591" s="15" t="s">
        <v>7</v>
      </c>
      <c r="C591" s="16">
        <v>1</v>
      </c>
      <c r="D591" s="15" t="s">
        <v>7</v>
      </c>
      <c r="E591" s="17">
        <v>1</v>
      </c>
      <c r="F591" s="18" t="s">
        <v>595</v>
      </c>
      <c r="G591" s="70" t="s">
        <v>17</v>
      </c>
      <c r="H591" s="19"/>
      <c r="I591" s="21"/>
      <c r="J591" s="21"/>
    </row>
    <row r="592" spans="1:10" ht="38.25" x14ac:dyDescent="0.25">
      <c r="A592" s="14">
        <v>13</v>
      </c>
      <c r="B592" s="15" t="s">
        <v>7</v>
      </c>
      <c r="C592" s="16">
        <v>1</v>
      </c>
      <c r="D592" s="15" t="s">
        <v>7</v>
      </c>
      <c r="E592" s="17">
        <v>2</v>
      </c>
      <c r="F592" s="18" t="s">
        <v>596</v>
      </c>
      <c r="G592" s="70" t="s">
        <v>17</v>
      </c>
      <c r="H592" s="19"/>
      <c r="I592" s="21"/>
      <c r="J592" s="21"/>
    </row>
    <row r="593" spans="1:12" ht="51" x14ac:dyDescent="0.25">
      <c r="A593" s="14">
        <v>13</v>
      </c>
      <c r="B593" s="15" t="s">
        <v>7</v>
      </c>
      <c r="C593" s="16">
        <v>1</v>
      </c>
      <c r="D593" s="15" t="s">
        <v>7</v>
      </c>
      <c r="E593" s="17">
        <v>3</v>
      </c>
      <c r="F593" s="60" t="s">
        <v>769</v>
      </c>
      <c r="G593" s="70" t="s">
        <v>17</v>
      </c>
      <c r="H593" s="19"/>
      <c r="I593" s="21"/>
      <c r="J593" s="21"/>
    </row>
    <row r="594" spans="1:12" ht="51" x14ac:dyDescent="0.25">
      <c r="A594" s="14">
        <v>13</v>
      </c>
      <c r="B594" s="15" t="s">
        <v>7</v>
      </c>
      <c r="C594" s="16">
        <v>1</v>
      </c>
      <c r="D594" s="15" t="s">
        <v>7</v>
      </c>
      <c r="E594" s="17">
        <v>4</v>
      </c>
      <c r="F594" s="18" t="s">
        <v>597</v>
      </c>
      <c r="G594" s="70" t="s">
        <v>17</v>
      </c>
      <c r="H594" s="19"/>
      <c r="I594" s="21" t="s">
        <v>598</v>
      </c>
      <c r="J594" s="21"/>
    </row>
    <row r="595" spans="1:12" ht="51" x14ac:dyDescent="0.25">
      <c r="A595" s="14">
        <v>13</v>
      </c>
      <c r="B595" s="15" t="s">
        <v>7</v>
      </c>
      <c r="C595" s="16">
        <v>1</v>
      </c>
      <c r="D595" s="15" t="s">
        <v>7</v>
      </c>
      <c r="E595" s="17">
        <v>5</v>
      </c>
      <c r="F595" s="18" t="s">
        <v>599</v>
      </c>
      <c r="G595" s="70" t="s">
        <v>17</v>
      </c>
      <c r="H595" s="19"/>
      <c r="I595" s="21"/>
      <c r="J595" s="21"/>
    </row>
    <row r="596" spans="1:12" ht="25.5" x14ac:dyDescent="0.25">
      <c r="A596" s="14">
        <v>13</v>
      </c>
      <c r="B596" s="15" t="s">
        <v>7</v>
      </c>
      <c r="C596" s="16">
        <v>1</v>
      </c>
      <c r="D596" s="15" t="s">
        <v>7</v>
      </c>
      <c r="E596" s="17">
        <v>6</v>
      </c>
      <c r="F596" s="18" t="s">
        <v>600</v>
      </c>
      <c r="G596" s="70" t="s">
        <v>17</v>
      </c>
      <c r="H596" s="19"/>
      <c r="I596" s="21"/>
      <c r="J596" s="21"/>
    </row>
    <row r="597" spans="1:12" ht="25.5" x14ac:dyDescent="0.25">
      <c r="A597" s="14">
        <v>13</v>
      </c>
      <c r="B597" s="15" t="s">
        <v>7</v>
      </c>
      <c r="C597" s="16">
        <v>1</v>
      </c>
      <c r="D597" s="15" t="s">
        <v>7</v>
      </c>
      <c r="E597" s="17">
        <v>7</v>
      </c>
      <c r="F597" s="18" t="s">
        <v>601</v>
      </c>
      <c r="G597" s="70" t="s">
        <v>34</v>
      </c>
      <c r="H597" s="19"/>
      <c r="I597" s="21"/>
      <c r="J597" s="21"/>
    </row>
    <row r="598" spans="1:12" ht="25.5" x14ac:dyDescent="0.25">
      <c r="A598" s="14">
        <v>13</v>
      </c>
      <c r="B598" s="15" t="s">
        <v>7</v>
      </c>
      <c r="C598" s="16">
        <v>1</v>
      </c>
      <c r="D598" s="15" t="s">
        <v>7</v>
      </c>
      <c r="E598" s="17">
        <v>8</v>
      </c>
      <c r="F598" s="18" t="s">
        <v>602</v>
      </c>
      <c r="G598" s="70" t="s">
        <v>17</v>
      </c>
      <c r="H598" s="19"/>
      <c r="I598" s="21"/>
      <c r="J598" s="21"/>
    </row>
    <row r="599" spans="1:12" ht="25.5" x14ac:dyDescent="0.25">
      <c r="A599" s="14">
        <v>13</v>
      </c>
      <c r="B599" s="15" t="s">
        <v>7</v>
      </c>
      <c r="C599" s="16">
        <v>1</v>
      </c>
      <c r="D599" s="15" t="s">
        <v>7</v>
      </c>
      <c r="E599" s="17">
        <v>9</v>
      </c>
      <c r="F599" s="18" t="s">
        <v>603</v>
      </c>
      <c r="G599" s="70" t="s">
        <v>17</v>
      </c>
      <c r="H599" s="19"/>
      <c r="I599" s="21"/>
      <c r="J599" s="21"/>
    </row>
    <row r="600" spans="1:12" ht="38.25" x14ac:dyDescent="0.25">
      <c r="A600" s="14">
        <v>13</v>
      </c>
      <c r="B600" s="15" t="s">
        <v>7</v>
      </c>
      <c r="C600" s="16">
        <v>1</v>
      </c>
      <c r="D600" s="15" t="s">
        <v>7</v>
      </c>
      <c r="E600" s="17">
        <v>10</v>
      </c>
      <c r="F600" s="18" t="s">
        <v>604</v>
      </c>
      <c r="G600" s="70" t="s">
        <v>17</v>
      </c>
      <c r="H600" s="19"/>
      <c r="I600" s="21"/>
      <c r="J600" s="21"/>
    </row>
    <row r="601" spans="1:12" x14ac:dyDescent="0.25">
      <c r="A601" s="5">
        <v>13</v>
      </c>
      <c r="B601" s="6" t="s">
        <v>7</v>
      </c>
      <c r="C601" s="7">
        <v>2</v>
      </c>
      <c r="D601" s="6" t="s">
        <v>7</v>
      </c>
      <c r="E601" s="8">
        <v>0</v>
      </c>
      <c r="F601" s="22" t="s">
        <v>605</v>
      </c>
      <c r="G601" s="23"/>
      <c r="H601" s="23"/>
      <c r="I601" s="12"/>
      <c r="J601" s="24"/>
    </row>
    <row r="602" spans="1:12" x14ac:dyDescent="0.25">
      <c r="A602" s="14">
        <v>13</v>
      </c>
      <c r="B602" s="15" t="s">
        <v>7</v>
      </c>
      <c r="C602" s="16">
        <v>2</v>
      </c>
      <c r="D602" s="15" t="s">
        <v>7</v>
      </c>
      <c r="E602" s="17">
        <v>1</v>
      </c>
      <c r="F602" s="18" t="s">
        <v>606</v>
      </c>
      <c r="G602" s="70" t="s">
        <v>17</v>
      </c>
      <c r="H602" s="19"/>
      <c r="I602" s="21"/>
      <c r="J602" s="21"/>
    </row>
    <row r="603" spans="1:12" x14ac:dyDescent="0.25">
      <c r="A603" s="5">
        <v>13</v>
      </c>
      <c r="B603" s="6" t="s">
        <v>7</v>
      </c>
      <c r="C603" s="7">
        <v>3</v>
      </c>
      <c r="D603" s="6" t="s">
        <v>7</v>
      </c>
      <c r="E603" s="8">
        <v>0</v>
      </c>
      <c r="F603" s="22" t="s">
        <v>607</v>
      </c>
      <c r="G603" s="23"/>
      <c r="H603" s="23"/>
      <c r="I603" s="12"/>
      <c r="J603" s="24"/>
    </row>
    <row r="604" spans="1:12" ht="76.5" x14ac:dyDescent="0.25">
      <c r="A604" s="14">
        <v>13</v>
      </c>
      <c r="B604" s="15" t="s">
        <v>7</v>
      </c>
      <c r="C604" s="16">
        <v>3</v>
      </c>
      <c r="D604" s="15" t="s">
        <v>7</v>
      </c>
      <c r="E604" s="17">
        <v>1</v>
      </c>
      <c r="F604" s="62" t="s">
        <v>788</v>
      </c>
      <c r="G604" s="70" t="s">
        <v>17</v>
      </c>
      <c r="H604" s="19"/>
      <c r="I604" s="21"/>
      <c r="J604" s="21"/>
      <c r="L604" s="63"/>
    </row>
    <row r="605" spans="1:12" x14ac:dyDescent="0.25">
      <c r="A605" s="5">
        <v>13</v>
      </c>
      <c r="B605" s="6" t="s">
        <v>7</v>
      </c>
      <c r="C605" s="7">
        <v>4</v>
      </c>
      <c r="D605" s="6" t="s">
        <v>7</v>
      </c>
      <c r="E605" s="8">
        <v>0</v>
      </c>
      <c r="F605" s="22" t="s">
        <v>246</v>
      </c>
      <c r="G605" s="23"/>
      <c r="H605" s="23"/>
      <c r="I605" s="12"/>
      <c r="J605" s="24"/>
    </row>
    <row r="606" spans="1:12" ht="25.5" x14ac:dyDescent="0.25">
      <c r="A606" s="14">
        <v>13</v>
      </c>
      <c r="B606" s="15" t="s">
        <v>7</v>
      </c>
      <c r="C606" s="16">
        <v>4</v>
      </c>
      <c r="D606" s="15" t="s">
        <v>7</v>
      </c>
      <c r="E606" s="17">
        <v>1</v>
      </c>
      <c r="F606" s="18" t="s">
        <v>608</v>
      </c>
      <c r="G606" s="70" t="s">
        <v>17</v>
      </c>
      <c r="H606" s="19"/>
      <c r="I606" s="21"/>
      <c r="J606" s="21"/>
    </row>
    <row r="607" spans="1:12" x14ac:dyDescent="0.25">
      <c r="A607" s="5">
        <v>13</v>
      </c>
      <c r="B607" s="6" t="s">
        <v>7</v>
      </c>
      <c r="C607" s="7">
        <v>5</v>
      </c>
      <c r="D607" s="6" t="s">
        <v>7</v>
      </c>
      <c r="E607" s="8">
        <v>0</v>
      </c>
      <c r="F607" s="22" t="s">
        <v>609</v>
      </c>
      <c r="G607" s="23"/>
      <c r="H607" s="23"/>
      <c r="I607" s="12"/>
      <c r="J607" s="24"/>
    </row>
    <row r="608" spans="1:12" ht="51" x14ac:dyDescent="0.25">
      <c r="A608" s="14">
        <v>13</v>
      </c>
      <c r="B608" s="15" t="s">
        <v>7</v>
      </c>
      <c r="C608" s="16">
        <v>5</v>
      </c>
      <c r="D608" s="15" t="s">
        <v>7</v>
      </c>
      <c r="E608" s="17">
        <v>1</v>
      </c>
      <c r="F608" s="18" t="s">
        <v>610</v>
      </c>
      <c r="G608" s="70" t="s">
        <v>17</v>
      </c>
      <c r="H608" s="19"/>
      <c r="I608" s="21"/>
      <c r="J608" s="21"/>
    </row>
    <row r="609" spans="1:10" ht="51" x14ac:dyDescent="0.25">
      <c r="A609" s="14">
        <v>13</v>
      </c>
      <c r="B609" s="15" t="s">
        <v>7</v>
      </c>
      <c r="C609" s="16">
        <v>5</v>
      </c>
      <c r="D609" s="15" t="s">
        <v>7</v>
      </c>
      <c r="E609" s="17">
        <v>2</v>
      </c>
      <c r="F609" s="18" t="s">
        <v>611</v>
      </c>
      <c r="G609" s="70" t="s">
        <v>17</v>
      </c>
      <c r="H609" s="19"/>
      <c r="I609" s="21"/>
      <c r="J609" s="21"/>
    </row>
    <row r="610" spans="1:10" ht="216.6" customHeight="1" x14ac:dyDescent="0.25">
      <c r="A610" s="14">
        <v>13</v>
      </c>
      <c r="B610" s="15" t="s">
        <v>7</v>
      </c>
      <c r="C610" s="16">
        <v>5</v>
      </c>
      <c r="D610" s="15" t="s">
        <v>7</v>
      </c>
      <c r="E610" s="17">
        <v>3</v>
      </c>
      <c r="F610" s="62" t="s">
        <v>810</v>
      </c>
      <c r="G610" s="70" t="s">
        <v>17</v>
      </c>
      <c r="H610" s="19"/>
      <c r="I610" s="21"/>
      <c r="J610" s="21"/>
    </row>
    <row r="611" spans="1:10" ht="239.45" customHeight="1" x14ac:dyDescent="0.25">
      <c r="A611" s="14">
        <v>13</v>
      </c>
      <c r="B611" s="15" t="s">
        <v>7</v>
      </c>
      <c r="C611" s="16">
        <v>5</v>
      </c>
      <c r="D611" s="15" t="s">
        <v>7</v>
      </c>
      <c r="E611" s="17">
        <v>4</v>
      </c>
      <c r="F611" s="18" t="s">
        <v>612</v>
      </c>
      <c r="G611" s="70" t="s">
        <v>17</v>
      </c>
      <c r="H611" s="19"/>
      <c r="I611" s="21" t="s">
        <v>613</v>
      </c>
      <c r="J611" s="21"/>
    </row>
    <row r="612" spans="1:10" ht="38.25" x14ac:dyDescent="0.25">
      <c r="A612" s="14">
        <v>13</v>
      </c>
      <c r="B612" s="15" t="s">
        <v>7</v>
      </c>
      <c r="C612" s="16">
        <v>5</v>
      </c>
      <c r="D612" s="15" t="s">
        <v>7</v>
      </c>
      <c r="E612" s="17">
        <v>5</v>
      </c>
      <c r="F612" s="18" t="s">
        <v>811</v>
      </c>
      <c r="G612" s="70" t="s">
        <v>17</v>
      </c>
      <c r="H612" s="19"/>
      <c r="I612" s="21"/>
      <c r="J612" s="21"/>
    </row>
    <row r="613" spans="1:10" x14ac:dyDescent="0.25">
      <c r="A613" s="5">
        <v>13</v>
      </c>
      <c r="B613" s="6" t="s">
        <v>7</v>
      </c>
      <c r="C613" s="7">
        <v>6</v>
      </c>
      <c r="D613" s="6" t="s">
        <v>7</v>
      </c>
      <c r="E613" s="8">
        <v>0</v>
      </c>
      <c r="F613" s="22" t="s">
        <v>614</v>
      </c>
      <c r="G613" s="23"/>
      <c r="H613" s="23"/>
      <c r="I613" s="12"/>
      <c r="J613" s="24"/>
    </row>
    <row r="614" spans="1:10" x14ac:dyDescent="0.25">
      <c r="A614" s="14">
        <v>13</v>
      </c>
      <c r="B614" s="15" t="s">
        <v>7</v>
      </c>
      <c r="C614" s="16">
        <v>6</v>
      </c>
      <c r="D614" s="15" t="s">
        <v>7</v>
      </c>
      <c r="E614" s="17">
        <v>1</v>
      </c>
      <c r="F614" s="18" t="s">
        <v>615</v>
      </c>
      <c r="G614" s="70" t="s">
        <v>17</v>
      </c>
      <c r="H614" s="19"/>
      <c r="I614" s="21"/>
      <c r="J614" s="21"/>
    </row>
    <row r="615" spans="1:10" x14ac:dyDescent="0.25">
      <c r="A615" s="5">
        <v>13</v>
      </c>
      <c r="B615" s="6" t="s">
        <v>7</v>
      </c>
      <c r="C615" s="7">
        <v>7</v>
      </c>
      <c r="D615" s="6" t="s">
        <v>7</v>
      </c>
      <c r="E615" s="8">
        <v>0</v>
      </c>
      <c r="F615" s="22" t="s">
        <v>616</v>
      </c>
      <c r="G615" s="23"/>
      <c r="H615" s="23"/>
      <c r="I615" s="12"/>
      <c r="J615" s="24"/>
    </row>
    <row r="616" spans="1:10" x14ac:dyDescent="0.25">
      <c r="A616" s="14">
        <v>13</v>
      </c>
      <c r="B616" s="15" t="s">
        <v>7</v>
      </c>
      <c r="C616" s="16">
        <v>7</v>
      </c>
      <c r="D616" s="15" t="s">
        <v>7</v>
      </c>
      <c r="E616" s="17">
        <v>1</v>
      </c>
      <c r="F616" s="18" t="s">
        <v>617</v>
      </c>
      <c r="G616" s="70" t="s">
        <v>17</v>
      </c>
      <c r="H616" s="19"/>
      <c r="I616" s="21"/>
      <c r="J616" s="21"/>
    </row>
    <row r="617" spans="1:10" x14ac:dyDescent="0.25">
      <c r="A617" s="5">
        <v>13</v>
      </c>
      <c r="B617" s="6" t="s">
        <v>7</v>
      </c>
      <c r="C617" s="7">
        <v>8</v>
      </c>
      <c r="D617" s="6" t="s">
        <v>7</v>
      </c>
      <c r="E617" s="8">
        <v>0</v>
      </c>
      <c r="F617" s="22" t="s">
        <v>135</v>
      </c>
      <c r="G617" s="23"/>
      <c r="H617" s="23"/>
      <c r="I617" s="12"/>
      <c r="J617" s="24"/>
    </row>
    <row r="618" spans="1:10" ht="25.5" x14ac:dyDescent="0.25">
      <c r="A618" s="14">
        <v>13</v>
      </c>
      <c r="B618" s="15" t="s">
        <v>7</v>
      </c>
      <c r="C618" s="16">
        <v>8</v>
      </c>
      <c r="D618" s="15" t="s">
        <v>7</v>
      </c>
      <c r="E618" s="17">
        <v>1</v>
      </c>
      <c r="F618" s="18" t="s">
        <v>618</v>
      </c>
      <c r="G618" s="70" t="s">
        <v>17</v>
      </c>
      <c r="H618" s="19"/>
      <c r="I618" s="21"/>
      <c r="J618" s="21"/>
    </row>
    <row r="619" spans="1:10" x14ac:dyDescent="0.25">
      <c r="A619" s="14">
        <v>13</v>
      </c>
      <c r="B619" s="15" t="s">
        <v>7</v>
      </c>
      <c r="C619" s="16">
        <v>8</v>
      </c>
      <c r="D619" s="15" t="s">
        <v>7</v>
      </c>
      <c r="E619" s="17">
        <v>2</v>
      </c>
      <c r="F619" s="18" t="s">
        <v>619</v>
      </c>
      <c r="G619" s="70" t="s">
        <v>17</v>
      </c>
      <c r="H619" s="19"/>
      <c r="I619" s="21"/>
      <c r="J619" s="21"/>
    </row>
    <row r="620" spans="1:10" ht="25.5" x14ac:dyDescent="0.25">
      <c r="A620" s="14">
        <v>13</v>
      </c>
      <c r="B620" s="15" t="s">
        <v>7</v>
      </c>
      <c r="C620" s="16">
        <v>8</v>
      </c>
      <c r="D620" s="15" t="s">
        <v>7</v>
      </c>
      <c r="E620" s="17">
        <v>3</v>
      </c>
      <c r="F620" s="18" t="s">
        <v>620</v>
      </c>
      <c r="G620" s="70" t="s">
        <v>34</v>
      </c>
      <c r="H620" s="19"/>
      <c r="I620" s="21"/>
      <c r="J620" s="21"/>
    </row>
    <row r="621" spans="1:10" x14ac:dyDescent="0.25">
      <c r="A621" s="14">
        <v>13</v>
      </c>
      <c r="B621" s="15" t="s">
        <v>7</v>
      </c>
      <c r="C621" s="16">
        <v>8</v>
      </c>
      <c r="D621" s="15" t="s">
        <v>7</v>
      </c>
      <c r="E621" s="17">
        <v>4</v>
      </c>
      <c r="F621" s="18" t="s">
        <v>621</v>
      </c>
      <c r="G621" s="70" t="s">
        <v>17</v>
      </c>
      <c r="H621" s="19"/>
      <c r="I621" s="21"/>
      <c r="J621" s="21"/>
    </row>
    <row r="622" spans="1:10" x14ac:dyDescent="0.25">
      <c r="A622" s="5">
        <v>14</v>
      </c>
      <c r="B622" s="6" t="s">
        <v>7</v>
      </c>
      <c r="C622" s="7">
        <v>0</v>
      </c>
      <c r="D622" s="6" t="s">
        <v>7</v>
      </c>
      <c r="E622" s="8">
        <v>0</v>
      </c>
      <c r="F622" s="22" t="s">
        <v>622</v>
      </c>
      <c r="G622" s="23"/>
      <c r="H622" s="23"/>
      <c r="I622" s="12"/>
      <c r="J622" s="24"/>
    </row>
    <row r="623" spans="1:10" x14ac:dyDescent="0.25">
      <c r="A623" s="14">
        <v>14</v>
      </c>
      <c r="B623" s="15" t="s">
        <v>7</v>
      </c>
      <c r="C623" s="16">
        <v>0</v>
      </c>
      <c r="D623" s="15" t="s">
        <v>7</v>
      </c>
      <c r="E623" s="17">
        <v>1</v>
      </c>
      <c r="F623" s="18" t="s">
        <v>623</v>
      </c>
      <c r="G623" s="70" t="s">
        <v>17</v>
      </c>
      <c r="H623" s="19"/>
      <c r="I623" s="21"/>
      <c r="J623" s="21"/>
    </row>
    <row r="624" spans="1:10" ht="30" x14ac:dyDescent="0.25">
      <c r="A624" s="5">
        <v>15</v>
      </c>
      <c r="B624" s="6" t="s">
        <v>7</v>
      </c>
      <c r="C624" s="7">
        <v>0</v>
      </c>
      <c r="D624" s="6" t="s">
        <v>7</v>
      </c>
      <c r="E624" s="8">
        <v>0</v>
      </c>
      <c r="F624" s="22" t="s">
        <v>624</v>
      </c>
      <c r="G624" s="23"/>
      <c r="H624" s="23"/>
      <c r="I624" s="12"/>
      <c r="J624" s="24"/>
    </row>
    <row r="625" spans="1:10" ht="38.25" x14ac:dyDescent="0.25">
      <c r="A625" s="14">
        <v>15</v>
      </c>
      <c r="B625" s="15" t="s">
        <v>7</v>
      </c>
      <c r="C625" s="16">
        <v>0</v>
      </c>
      <c r="D625" s="15" t="s">
        <v>7</v>
      </c>
      <c r="E625" s="17">
        <v>1</v>
      </c>
      <c r="F625" s="18" t="s">
        <v>625</v>
      </c>
      <c r="G625" s="70" t="s">
        <v>17</v>
      </c>
      <c r="H625" s="19"/>
      <c r="I625" s="21"/>
      <c r="J625" s="21"/>
    </row>
    <row r="626" spans="1:10" ht="30" x14ac:dyDescent="0.25">
      <c r="A626" s="5">
        <v>16</v>
      </c>
      <c r="B626" s="6" t="s">
        <v>7</v>
      </c>
      <c r="C626" s="7">
        <v>0</v>
      </c>
      <c r="D626" s="6" t="s">
        <v>7</v>
      </c>
      <c r="E626" s="8">
        <v>0</v>
      </c>
      <c r="F626" s="22" t="s">
        <v>626</v>
      </c>
      <c r="G626" s="23"/>
      <c r="H626" s="23"/>
      <c r="I626" s="12"/>
      <c r="J626" s="24"/>
    </row>
    <row r="627" spans="1:10" ht="25.5" x14ac:dyDescent="0.25">
      <c r="A627" s="14">
        <v>16</v>
      </c>
      <c r="B627" s="15" t="s">
        <v>7</v>
      </c>
      <c r="C627" s="16">
        <v>0</v>
      </c>
      <c r="D627" s="15" t="s">
        <v>7</v>
      </c>
      <c r="E627" s="17">
        <v>1</v>
      </c>
      <c r="F627" s="18" t="s">
        <v>627</v>
      </c>
      <c r="G627" s="70" t="s">
        <v>17</v>
      </c>
      <c r="H627" s="19"/>
      <c r="I627" s="21"/>
      <c r="J627" s="21"/>
    </row>
    <row r="628" spans="1:10" ht="15.75" x14ac:dyDescent="0.25">
      <c r="A628" s="5">
        <v>17</v>
      </c>
      <c r="B628" s="6" t="s">
        <v>7</v>
      </c>
      <c r="C628" s="7">
        <v>0</v>
      </c>
      <c r="D628" s="6" t="s">
        <v>7</v>
      </c>
      <c r="E628" s="8">
        <v>0</v>
      </c>
      <c r="F628" s="9" t="s">
        <v>628</v>
      </c>
      <c r="G628" s="11"/>
      <c r="H628" s="11"/>
      <c r="I628" s="12"/>
      <c r="J628" s="13"/>
    </row>
    <row r="629" spans="1:10" x14ac:dyDescent="0.25">
      <c r="A629" s="5">
        <v>17</v>
      </c>
      <c r="B629" s="6" t="s">
        <v>7</v>
      </c>
      <c r="C629" s="7">
        <v>1</v>
      </c>
      <c r="D629" s="6" t="s">
        <v>7</v>
      </c>
      <c r="E629" s="8">
        <v>0</v>
      </c>
      <c r="F629" s="22" t="s">
        <v>13</v>
      </c>
      <c r="G629" s="23"/>
      <c r="H629" s="23"/>
      <c r="I629" s="12"/>
      <c r="J629" s="24"/>
    </row>
    <row r="630" spans="1:10" ht="76.5" x14ac:dyDescent="0.25">
      <c r="A630" s="14">
        <v>17</v>
      </c>
      <c r="B630" s="15" t="s">
        <v>7</v>
      </c>
      <c r="C630" s="16">
        <v>1</v>
      </c>
      <c r="D630" s="15" t="s">
        <v>7</v>
      </c>
      <c r="E630" s="17">
        <v>1</v>
      </c>
      <c r="F630" s="18" t="s">
        <v>629</v>
      </c>
      <c r="G630" s="70" t="s">
        <v>10</v>
      </c>
      <c r="H630" s="19"/>
      <c r="I630" s="21"/>
      <c r="J630" s="21"/>
    </row>
    <row r="631" spans="1:10" ht="25.5" x14ac:dyDescent="0.25">
      <c r="A631" s="14">
        <v>17</v>
      </c>
      <c r="B631" s="15" t="s">
        <v>7</v>
      </c>
      <c r="C631" s="16">
        <v>1</v>
      </c>
      <c r="D631" s="15" t="s">
        <v>7</v>
      </c>
      <c r="E631" s="17">
        <v>2</v>
      </c>
      <c r="F631" s="18" t="s">
        <v>630</v>
      </c>
      <c r="G631" s="70" t="s">
        <v>34</v>
      </c>
      <c r="H631" s="19"/>
      <c r="I631" s="21"/>
      <c r="J631" s="21"/>
    </row>
    <row r="632" spans="1:10" x14ac:dyDescent="0.25">
      <c r="A632" s="5">
        <v>17</v>
      </c>
      <c r="B632" s="6" t="s">
        <v>7</v>
      </c>
      <c r="C632" s="7">
        <v>2</v>
      </c>
      <c r="D632" s="6" t="s">
        <v>7</v>
      </c>
      <c r="E632" s="8">
        <v>0</v>
      </c>
      <c r="F632" s="22" t="s">
        <v>631</v>
      </c>
      <c r="G632" s="23"/>
      <c r="H632" s="23"/>
      <c r="I632" s="12"/>
      <c r="J632" s="24"/>
    </row>
    <row r="633" spans="1:10" ht="38.25" x14ac:dyDescent="0.25">
      <c r="A633" s="14">
        <v>17</v>
      </c>
      <c r="B633" s="15" t="s">
        <v>7</v>
      </c>
      <c r="C633" s="16">
        <v>2</v>
      </c>
      <c r="D633" s="15" t="s">
        <v>7</v>
      </c>
      <c r="E633" s="17">
        <v>1</v>
      </c>
      <c r="F633" s="18" t="s">
        <v>632</v>
      </c>
      <c r="G633" s="70" t="s">
        <v>17</v>
      </c>
      <c r="H633" s="19"/>
      <c r="I633" s="21"/>
      <c r="J633" s="21"/>
    </row>
    <row r="634" spans="1:10" x14ac:dyDescent="0.25">
      <c r="A634" s="5">
        <v>17</v>
      </c>
      <c r="B634" s="6" t="s">
        <v>7</v>
      </c>
      <c r="C634" s="7">
        <v>3</v>
      </c>
      <c r="D634" s="6" t="s">
        <v>7</v>
      </c>
      <c r="E634" s="8">
        <v>0</v>
      </c>
      <c r="F634" s="22" t="s">
        <v>633</v>
      </c>
      <c r="G634" s="23"/>
      <c r="H634" s="23"/>
      <c r="I634" s="12"/>
      <c r="J634" s="24"/>
    </row>
    <row r="635" spans="1:10" ht="76.5" x14ac:dyDescent="0.25">
      <c r="A635" s="14">
        <v>17</v>
      </c>
      <c r="B635" s="15" t="s">
        <v>7</v>
      </c>
      <c r="C635" s="16">
        <v>3</v>
      </c>
      <c r="D635" s="15" t="s">
        <v>7</v>
      </c>
      <c r="E635" s="17">
        <v>1</v>
      </c>
      <c r="F635" s="18" t="s">
        <v>634</v>
      </c>
      <c r="G635" s="70" t="s">
        <v>17</v>
      </c>
      <c r="H635" s="19"/>
      <c r="I635" s="21"/>
      <c r="J635" s="21"/>
    </row>
    <row r="636" spans="1:10" ht="38.25" x14ac:dyDescent="0.25">
      <c r="A636" s="14">
        <v>17</v>
      </c>
      <c r="B636" s="15" t="s">
        <v>7</v>
      </c>
      <c r="C636" s="16">
        <v>3</v>
      </c>
      <c r="D636" s="15" t="s">
        <v>7</v>
      </c>
      <c r="E636" s="17">
        <v>2</v>
      </c>
      <c r="F636" s="18" t="s">
        <v>635</v>
      </c>
      <c r="G636" s="70" t="s">
        <v>17</v>
      </c>
      <c r="H636" s="19"/>
      <c r="I636" s="21"/>
      <c r="J636" s="21"/>
    </row>
    <row r="637" spans="1:10" x14ac:dyDescent="0.25">
      <c r="A637" s="5">
        <v>17</v>
      </c>
      <c r="B637" s="6" t="s">
        <v>7</v>
      </c>
      <c r="C637" s="7">
        <v>4</v>
      </c>
      <c r="D637" s="6" t="s">
        <v>7</v>
      </c>
      <c r="E637" s="8">
        <v>0</v>
      </c>
      <c r="F637" s="22" t="s">
        <v>636</v>
      </c>
      <c r="G637" s="23"/>
      <c r="H637" s="23"/>
      <c r="I637" s="12"/>
      <c r="J637" s="24"/>
    </row>
    <row r="638" spans="1:10" x14ac:dyDescent="0.25">
      <c r="A638" s="14">
        <v>17</v>
      </c>
      <c r="B638" s="15" t="s">
        <v>7</v>
      </c>
      <c r="C638" s="16">
        <v>4</v>
      </c>
      <c r="D638" s="15" t="s">
        <v>7</v>
      </c>
      <c r="E638" s="17">
        <v>1</v>
      </c>
      <c r="F638" s="18" t="s">
        <v>637</v>
      </c>
      <c r="G638" s="70" t="s">
        <v>17</v>
      </c>
      <c r="H638" s="19"/>
      <c r="I638" s="21"/>
      <c r="J638" s="21"/>
    </row>
    <row r="639" spans="1:10" ht="38.25" x14ac:dyDescent="0.25">
      <c r="A639" s="14">
        <v>17</v>
      </c>
      <c r="B639" s="15" t="s">
        <v>7</v>
      </c>
      <c r="C639" s="16">
        <v>4</v>
      </c>
      <c r="D639" s="15" t="s">
        <v>7</v>
      </c>
      <c r="E639" s="17">
        <v>2</v>
      </c>
      <c r="F639" s="18" t="s">
        <v>638</v>
      </c>
      <c r="G639" s="70" t="s">
        <v>17</v>
      </c>
      <c r="H639" s="19"/>
      <c r="I639" s="21"/>
      <c r="J639" s="21"/>
    </row>
    <row r="640" spans="1:10" x14ac:dyDescent="0.25">
      <c r="A640" s="5">
        <v>17</v>
      </c>
      <c r="B640" s="6" t="s">
        <v>7</v>
      </c>
      <c r="C640" s="7">
        <v>5</v>
      </c>
      <c r="D640" s="6" t="s">
        <v>7</v>
      </c>
      <c r="E640" s="8">
        <v>0</v>
      </c>
      <c r="F640" s="22" t="s">
        <v>639</v>
      </c>
      <c r="G640" s="23"/>
      <c r="H640" s="23"/>
      <c r="I640" s="12"/>
      <c r="J640" s="24"/>
    </row>
    <row r="641" spans="1:10" ht="114.75" x14ac:dyDescent="0.25">
      <c r="A641" s="14">
        <v>17</v>
      </c>
      <c r="B641" s="15" t="s">
        <v>7</v>
      </c>
      <c r="C641" s="16">
        <v>5</v>
      </c>
      <c r="D641" s="15" t="s">
        <v>7</v>
      </c>
      <c r="E641" s="17">
        <v>1</v>
      </c>
      <c r="F641" s="18" t="s">
        <v>640</v>
      </c>
      <c r="G641" s="70" t="s">
        <v>34</v>
      </c>
      <c r="H641" s="19"/>
      <c r="I641" s="21"/>
      <c r="J641" s="21"/>
    </row>
    <row r="642" spans="1:10" ht="15.75" x14ac:dyDescent="0.25">
      <c r="A642" s="5">
        <v>18</v>
      </c>
      <c r="B642" s="6" t="s">
        <v>7</v>
      </c>
      <c r="C642" s="7">
        <v>0</v>
      </c>
      <c r="D642" s="6" t="s">
        <v>7</v>
      </c>
      <c r="E642" s="8">
        <v>0</v>
      </c>
      <c r="F642" s="9" t="s">
        <v>616</v>
      </c>
      <c r="G642" s="11"/>
      <c r="H642" s="11"/>
      <c r="I642" s="12"/>
      <c r="J642" s="13"/>
    </row>
    <row r="643" spans="1:10" x14ac:dyDescent="0.25">
      <c r="A643" s="5">
        <v>18</v>
      </c>
      <c r="B643" s="6" t="s">
        <v>7</v>
      </c>
      <c r="C643" s="7">
        <v>1</v>
      </c>
      <c r="D643" s="6" t="s">
        <v>7</v>
      </c>
      <c r="E643" s="8">
        <v>0</v>
      </c>
      <c r="F643" s="22" t="s">
        <v>641</v>
      </c>
      <c r="G643" s="23"/>
      <c r="H643" s="23"/>
      <c r="I643" s="12"/>
      <c r="J643" s="24"/>
    </row>
    <row r="644" spans="1:10" ht="51" x14ac:dyDescent="0.25">
      <c r="A644" s="14">
        <v>18</v>
      </c>
      <c r="B644" s="15" t="s">
        <v>7</v>
      </c>
      <c r="C644" s="16">
        <v>1</v>
      </c>
      <c r="D644" s="15" t="s">
        <v>7</v>
      </c>
      <c r="E644" s="17">
        <v>1</v>
      </c>
      <c r="F644" s="18" t="s">
        <v>642</v>
      </c>
      <c r="G644" s="70" t="s">
        <v>17</v>
      </c>
      <c r="H644" s="19"/>
      <c r="I644" s="21"/>
      <c r="J644" s="21"/>
    </row>
    <row r="645" spans="1:10" ht="89.25" x14ac:dyDescent="0.25">
      <c r="A645" s="14">
        <v>18</v>
      </c>
      <c r="B645" s="15" t="s">
        <v>7</v>
      </c>
      <c r="C645" s="16">
        <v>1</v>
      </c>
      <c r="D645" s="15" t="s">
        <v>7</v>
      </c>
      <c r="E645" s="17">
        <v>2</v>
      </c>
      <c r="F645" s="18" t="s">
        <v>643</v>
      </c>
      <c r="G645" s="70" t="s">
        <v>17</v>
      </c>
      <c r="H645" s="19"/>
      <c r="I645" s="21"/>
      <c r="J645" s="21"/>
    </row>
    <row r="646" spans="1:10" ht="89.25" x14ac:dyDescent="0.25">
      <c r="A646" s="14">
        <v>18</v>
      </c>
      <c r="B646" s="15" t="s">
        <v>7</v>
      </c>
      <c r="C646" s="16">
        <v>1</v>
      </c>
      <c r="D646" s="15" t="s">
        <v>7</v>
      </c>
      <c r="E646" s="17">
        <v>3</v>
      </c>
      <c r="F646" s="18" t="s">
        <v>644</v>
      </c>
      <c r="G646" s="70" t="s">
        <v>17</v>
      </c>
      <c r="H646" s="19"/>
      <c r="I646" s="21"/>
      <c r="J646" s="21"/>
    </row>
    <row r="647" spans="1:10" ht="38.25" x14ac:dyDescent="0.25">
      <c r="A647" s="14">
        <v>18</v>
      </c>
      <c r="B647" s="15" t="s">
        <v>7</v>
      </c>
      <c r="C647" s="16">
        <v>1</v>
      </c>
      <c r="D647" s="15" t="s">
        <v>7</v>
      </c>
      <c r="E647" s="17">
        <v>4</v>
      </c>
      <c r="F647" s="18" t="s">
        <v>645</v>
      </c>
      <c r="G647" s="70" t="s">
        <v>17</v>
      </c>
      <c r="H647" s="19"/>
      <c r="I647" s="21"/>
      <c r="J647" s="21"/>
    </row>
    <row r="648" spans="1:10" ht="38.25" x14ac:dyDescent="0.25">
      <c r="A648" s="14">
        <v>18</v>
      </c>
      <c r="B648" s="15" t="s">
        <v>7</v>
      </c>
      <c r="C648" s="16">
        <v>1</v>
      </c>
      <c r="D648" s="15" t="s">
        <v>7</v>
      </c>
      <c r="E648" s="17">
        <v>5</v>
      </c>
      <c r="F648" s="18" t="s">
        <v>646</v>
      </c>
      <c r="G648" s="70" t="s">
        <v>17</v>
      </c>
      <c r="H648" s="19"/>
      <c r="I648" s="21"/>
      <c r="J648" s="21"/>
    </row>
    <row r="649" spans="1:10" ht="51" x14ac:dyDescent="0.25">
      <c r="A649" s="14">
        <v>18</v>
      </c>
      <c r="B649" s="15" t="s">
        <v>7</v>
      </c>
      <c r="C649" s="16">
        <v>1</v>
      </c>
      <c r="D649" s="15" t="s">
        <v>7</v>
      </c>
      <c r="E649" s="17">
        <v>6</v>
      </c>
      <c r="F649" s="18" t="s">
        <v>647</v>
      </c>
      <c r="G649" s="70" t="s">
        <v>17</v>
      </c>
      <c r="H649" s="19"/>
      <c r="I649" s="21"/>
      <c r="J649" s="21"/>
    </row>
    <row r="650" spans="1:10" ht="63.75" x14ac:dyDescent="0.25">
      <c r="A650" s="14">
        <v>18</v>
      </c>
      <c r="B650" s="15" t="s">
        <v>7</v>
      </c>
      <c r="C650" s="16">
        <v>1</v>
      </c>
      <c r="D650" s="15" t="s">
        <v>7</v>
      </c>
      <c r="E650" s="17">
        <v>7</v>
      </c>
      <c r="F650" s="18" t="s">
        <v>648</v>
      </c>
      <c r="G650" s="70" t="s">
        <v>17</v>
      </c>
      <c r="H650" s="19"/>
      <c r="I650" s="21"/>
      <c r="J650" s="21"/>
    </row>
    <row r="651" spans="1:10" ht="25.5" x14ac:dyDescent="0.25">
      <c r="A651" s="14">
        <v>18</v>
      </c>
      <c r="B651" s="15" t="s">
        <v>7</v>
      </c>
      <c r="C651" s="16">
        <v>1</v>
      </c>
      <c r="D651" s="15" t="s">
        <v>7</v>
      </c>
      <c r="E651" s="17">
        <v>8</v>
      </c>
      <c r="F651" s="62" t="s">
        <v>789</v>
      </c>
      <c r="G651" s="70" t="s">
        <v>17</v>
      </c>
      <c r="H651" s="19"/>
      <c r="I651" s="21"/>
      <c r="J651" s="21"/>
    </row>
    <row r="652" spans="1:10" ht="114.75" x14ac:dyDescent="0.25">
      <c r="A652" s="14">
        <v>18</v>
      </c>
      <c r="B652" s="15" t="s">
        <v>7</v>
      </c>
      <c r="C652" s="16">
        <v>1</v>
      </c>
      <c r="D652" s="15" t="s">
        <v>7</v>
      </c>
      <c r="E652" s="17">
        <v>9</v>
      </c>
      <c r="F652" s="18" t="s">
        <v>649</v>
      </c>
      <c r="G652" s="70" t="s">
        <v>17</v>
      </c>
      <c r="H652" s="19"/>
      <c r="I652" s="21"/>
      <c r="J652" s="21"/>
    </row>
    <row r="653" spans="1:10" ht="89.25" x14ac:dyDescent="0.25">
      <c r="A653" s="14">
        <v>18</v>
      </c>
      <c r="B653" s="15" t="s">
        <v>7</v>
      </c>
      <c r="C653" s="16">
        <v>1</v>
      </c>
      <c r="D653" s="15" t="s">
        <v>7</v>
      </c>
      <c r="E653" s="17">
        <v>10</v>
      </c>
      <c r="F653" s="18" t="s">
        <v>650</v>
      </c>
      <c r="G653" s="70" t="s">
        <v>17</v>
      </c>
      <c r="H653" s="19"/>
      <c r="I653" s="21"/>
      <c r="J653" s="21"/>
    </row>
    <row r="654" spans="1:10" ht="51" x14ac:dyDescent="0.25">
      <c r="A654" s="14">
        <v>18</v>
      </c>
      <c r="B654" s="15" t="s">
        <v>7</v>
      </c>
      <c r="C654" s="16">
        <v>1</v>
      </c>
      <c r="D654" s="15" t="s">
        <v>7</v>
      </c>
      <c r="E654" s="17">
        <v>11</v>
      </c>
      <c r="F654" s="18" t="s">
        <v>651</v>
      </c>
      <c r="G654" s="70" t="s">
        <v>17</v>
      </c>
      <c r="H654" s="19"/>
      <c r="I654" s="21"/>
      <c r="J654" s="21"/>
    </row>
    <row r="655" spans="1:10" ht="140.25" x14ac:dyDescent="0.25">
      <c r="A655" s="14">
        <v>18</v>
      </c>
      <c r="B655" s="15" t="s">
        <v>7</v>
      </c>
      <c r="C655" s="16">
        <v>1</v>
      </c>
      <c r="D655" s="15" t="s">
        <v>7</v>
      </c>
      <c r="E655" s="17">
        <v>12</v>
      </c>
      <c r="F655" s="18" t="s">
        <v>652</v>
      </c>
      <c r="G655" s="70" t="s">
        <v>17</v>
      </c>
      <c r="H655" s="19"/>
      <c r="I655" s="21"/>
      <c r="J655" s="21"/>
    </row>
    <row r="656" spans="1:10" ht="63.75" x14ac:dyDescent="0.25">
      <c r="A656" s="14">
        <v>18</v>
      </c>
      <c r="B656" s="15" t="s">
        <v>7</v>
      </c>
      <c r="C656" s="16">
        <v>1</v>
      </c>
      <c r="D656" s="15" t="s">
        <v>7</v>
      </c>
      <c r="E656" s="17">
        <v>13</v>
      </c>
      <c r="F656" s="18" t="s">
        <v>653</v>
      </c>
      <c r="G656" s="70" t="s">
        <v>17</v>
      </c>
      <c r="H656" s="19"/>
      <c r="I656" s="21" t="s">
        <v>654</v>
      </c>
      <c r="J656" s="21"/>
    </row>
    <row r="657" spans="1:10" ht="25.5" x14ac:dyDescent="0.25">
      <c r="A657" s="14">
        <v>18</v>
      </c>
      <c r="B657" s="15" t="s">
        <v>7</v>
      </c>
      <c r="C657" s="16">
        <v>1</v>
      </c>
      <c r="D657" s="15" t="s">
        <v>7</v>
      </c>
      <c r="E657" s="17">
        <v>14</v>
      </c>
      <c r="F657" s="62" t="s">
        <v>790</v>
      </c>
      <c r="G657" s="70" t="s">
        <v>34</v>
      </c>
      <c r="H657" s="19"/>
      <c r="I657" s="51"/>
      <c r="J657" s="21"/>
    </row>
    <row r="658" spans="1:10" ht="38.25" x14ac:dyDescent="0.25">
      <c r="A658" s="14">
        <v>18</v>
      </c>
      <c r="B658" s="15" t="s">
        <v>7</v>
      </c>
      <c r="C658" s="16">
        <v>1</v>
      </c>
      <c r="D658" s="15" t="s">
        <v>7</v>
      </c>
      <c r="E658" s="17">
        <v>15</v>
      </c>
      <c r="F658" s="18" t="s">
        <v>655</v>
      </c>
      <c r="G658" s="70" t="s">
        <v>17</v>
      </c>
      <c r="H658" s="19"/>
      <c r="I658" s="21"/>
      <c r="J658" s="21"/>
    </row>
    <row r="659" spans="1:10" x14ac:dyDescent="0.25">
      <c r="A659" s="5">
        <v>18</v>
      </c>
      <c r="B659" s="6" t="s">
        <v>7</v>
      </c>
      <c r="C659" s="7">
        <v>2</v>
      </c>
      <c r="D659" s="6" t="s">
        <v>7</v>
      </c>
      <c r="E659" s="8">
        <v>0</v>
      </c>
      <c r="F659" s="22" t="s">
        <v>656</v>
      </c>
      <c r="G659" s="23"/>
      <c r="H659" s="23"/>
      <c r="I659" s="12"/>
      <c r="J659" s="24"/>
    </row>
    <row r="660" spans="1:10" ht="38.25" x14ac:dyDescent="0.25">
      <c r="A660" s="14">
        <v>18</v>
      </c>
      <c r="B660" s="15" t="s">
        <v>7</v>
      </c>
      <c r="C660" s="16">
        <v>2</v>
      </c>
      <c r="D660" s="15" t="s">
        <v>7</v>
      </c>
      <c r="E660" s="17">
        <v>1</v>
      </c>
      <c r="F660" s="18" t="s">
        <v>657</v>
      </c>
      <c r="G660" s="70" t="s">
        <v>17</v>
      </c>
      <c r="H660" s="19"/>
      <c r="I660" s="21"/>
      <c r="J660" s="21"/>
    </row>
    <row r="661" spans="1:10" ht="142.15" customHeight="1" x14ac:dyDescent="0.25">
      <c r="A661" s="14">
        <v>18</v>
      </c>
      <c r="B661" s="15" t="s">
        <v>7</v>
      </c>
      <c r="C661" s="16">
        <v>2</v>
      </c>
      <c r="D661" s="15" t="s">
        <v>7</v>
      </c>
      <c r="E661" s="17">
        <v>2</v>
      </c>
      <c r="F661" s="67" t="s">
        <v>812</v>
      </c>
      <c r="G661" s="70" t="s">
        <v>17</v>
      </c>
      <c r="H661" s="19"/>
      <c r="I661" s="21"/>
      <c r="J661" s="21"/>
    </row>
    <row r="662" spans="1:10" ht="63.75" x14ac:dyDescent="0.25">
      <c r="A662" s="14">
        <v>18</v>
      </c>
      <c r="B662" s="15" t="s">
        <v>7</v>
      </c>
      <c r="C662" s="16">
        <v>2</v>
      </c>
      <c r="D662" s="15" t="s">
        <v>7</v>
      </c>
      <c r="E662" s="17">
        <v>3</v>
      </c>
      <c r="F662" s="18" t="s">
        <v>658</v>
      </c>
      <c r="G662" s="70" t="s">
        <v>17</v>
      </c>
      <c r="H662" s="19"/>
      <c r="I662" s="21"/>
      <c r="J662" s="21"/>
    </row>
    <row r="663" spans="1:10" ht="25.5" x14ac:dyDescent="0.25">
      <c r="A663" s="14">
        <v>18</v>
      </c>
      <c r="B663" s="15" t="s">
        <v>7</v>
      </c>
      <c r="C663" s="16">
        <v>2</v>
      </c>
      <c r="D663" s="15" t="s">
        <v>7</v>
      </c>
      <c r="E663" s="17">
        <v>4</v>
      </c>
      <c r="F663" s="18" t="s">
        <v>659</v>
      </c>
      <c r="G663" s="70" t="s">
        <v>17</v>
      </c>
      <c r="H663" s="19"/>
      <c r="I663" s="21"/>
      <c r="J663" s="21"/>
    </row>
    <row r="664" spans="1:10" ht="25.5" x14ac:dyDescent="0.25">
      <c r="A664" s="14">
        <v>18</v>
      </c>
      <c r="B664" s="15" t="s">
        <v>7</v>
      </c>
      <c r="C664" s="16">
        <v>2</v>
      </c>
      <c r="D664" s="15" t="s">
        <v>7</v>
      </c>
      <c r="E664" s="17">
        <v>5</v>
      </c>
      <c r="F664" s="18" t="s">
        <v>660</v>
      </c>
      <c r="G664" s="70" t="s">
        <v>17</v>
      </c>
      <c r="H664" s="19"/>
      <c r="I664" s="21"/>
      <c r="J664" s="21"/>
    </row>
    <row r="665" spans="1:10" ht="51" x14ac:dyDescent="0.25">
      <c r="A665" s="14">
        <v>18</v>
      </c>
      <c r="B665" s="15" t="s">
        <v>7</v>
      </c>
      <c r="C665" s="16">
        <v>2</v>
      </c>
      <c r="D665" s="15" t="s">
        <v>7</v>
      </c>
      <c r="E665" s="17">
        <v>6</v>
      </c>
      <c r="F665" s="18" t="s">
        <v>661</v>
      </c>
      <c r="G665" s="70" t="s">
        <v>17</v>
      </c>
      <c r="H665" s="19"/>
      <c r="I665" s="21"/>
      <c r="J665" s="21"/>
    </row>
    <row r="666" spans="1:10" ht="63.75" x14ac:dyDescent="0.25">
      <c r="A666" s="14">
        <v>18</v>
      </c>
      <c r="B666" s="15" t="s">
        <v>7</v>
      </c>
      <c r="C666" s="16">
        <v>2</v>
      </c>
      <c r="D666" s="15" t="s">
        <v>7</v>
      </c>
      <c r="E666" s="17">
        <v>7</v>
      </c>
      <c r="F666" s="18" t="s">
        <v>662</v>
      </c>
      <c r="G666" s="70" t="s">
        <v>17</v>
      </c>
      <c r="H666" s="19"/>
      <c r="I666" s="21" t="s">
        <v>663</v>
      </c>
      <c r="J666" s="21"/>
    </row>
    <row r="667" spans="1:10" ht="89.25" x14ac:dyDescent="0.25">
      <c r="A667" s="14">
        <v>18</v>
      </c>
      <c r="B667" s="15" t="s">
        <v>7</v>
      </c>
      <c r="C667" s="16">
        <v>2</v>
      </c>
      <c r="D667" s="15" t="s">
        <v>7</v>
      </c>
      <c r="E667" s="17">
        <v>8</v>
      </c>
      <c r="F667" s="60" t="s">
        <v>770</v>
      </c>
      <c r="G667" s="70" t="s">
        <v>17</v>
      </c>
      <c r="H667" s="19"/>
      <c r="I667" s="21" t="s">
        <v>664</v>
      </c>
      <c r="J667" s="21"/>
    </row>
    <row r="668" spans="1:10" ht="25.5" x14ac:dyDescent="0.25">
      <c r="A668" s="14">
        <v>18</v>
      </c>
      <c r="B668" s="15" t="s">
        <v>7</v>
      </c>
      <c r="C668" s="16">
        <v>2</v>
      </c>
      <c r="D668" s="15" t="s">
        <v>7</v>
      </c>
      <c r="E668" s="17">
        <v>9</v>
      </c>
      <c r="F668" s="60" t="s">
        <v>771</v>
      </c>
      <c r="G668" s="70" t="s">
        <v>17</v>
      </c>
      <c r="H668" s="19"/>
      <c r="I668" s="21"/>
      <c r="J668" s="21"/>
    </row>
    <row r="669" spans="1:10" ht="129.6" customHeight="1" x14ac:dyDescent="0.25">
      <c r="A669" s="14">
        <v>18</v>
      </c>
      <c r="B669" s="15" t="s">
        <v>7</v>
      </c>
      <c r="C669" s="16">
        <v>2</v>
      </c>
      <c r="D669" s="15" t="s">
        <v>7</v>
      </c>
      <c r="E669" s="17">
        <v>10</v>
      </c>
      <c r="F669" s="60" t="s">
        <v>816</v>
      </c>
      <c r="G669" s="70" t="s">
        <v>17</v>
      </c>
      <c r="H669" s="19"/>
      <c r="I669" s="20" t="s">
        <v>665</v>
      </c>
      <c r="J669" s="21"/>
    </row>
    <row r="670" spans="1:10" ht="25.5" x14ac:dyDescent="0.25">
      <c r="A670" s="14">
        <v>18</v>
      </c>
      <c r="B670" s="15" t="s">
        <v>7</v>
      </c>
      <c r="C670" s="16">
        <v>2</v>
      </c>
      <c r="D670" s="15" t="s">
        <v>7</v>
      </c>
      <c r="E670" s="17">
        <v>11</v>
      </c>
      <c r="F670" s="69" t="s">
        <v>813</v>
      </c>
      <c r="G670" s="70" t="s">
        <v>17</v>
      </c>
      <c r="H670" s="64"/>
      <c r="I670" s="20" t="s">
        <v>792</v>
      </c>
      <c r="J670" s="45"/>
    </row>
    <row r="671" spans="1:10" x14ac:dyDescent="0.25">
      <c r="A671" s="5">
        <v>18</v>
      </c>
      <c r="B671" s="6" t="s">
        <v>7</v>
      </c>
      <c r="C671" s="7">
        <v>3</v>
      </c>
      <c r="D671" s="6" t="s">
        <v>7</v>
      </c>
      <c r="E671" s="8">
        <v>0</v>
      </c>
      <c r="F671" s="22" t="s">
        <v>666</v>
      </c>
      <c r="G671" s="23"/>
      <c r="H671" s="23"/>
      <c r="I671" s="12"/>
      <c r="J671" s="24"/>
    </row>
    <row r="672" spans="1:10" ht="51" x14ac:dyDescent="0.25">
      <c r="A672" s="14">
        <v>18</v>
      </c>
      <c r="B672" s="15" t="s">
        <v>7</v>
      </c>
      <c r="C672" s="16">
        <v>3</v>
      </c>
      <c r="D672" s="15" t="s">
        <v>7</v>
      </c>
      <c r="E672" s="17">
        <v>1</v>
      </c>
      <c r="F672" s="18" t="s">
        <v>667</v>
      </c>
      <c r="G672" s="70" t="s">
        <v>17</v>
      </c>
      <c r="H672" s="19"/>
      <c r="I672" s="21"/>
      <c r="J672" s="21"/>
    </row>
    <row r="673" spans="1:10" ht="38.25" x14ac:dyDescent="0.25">
      <c r="A673" s="14">
        <v>18</v>
      </c>
      <c r="B673" s="15" t="s">
        <v>7</v>
      </c>
      <c r="C673" s="16">
        <v>3</v>
      </c>
      <c r="D673" s="15" t="s">
        <v>7</v>
      </c>
      <c r="E673" s="17">
        <v>2</v>
      </c>
      <c r="F673" s="18" t="s">
        <v>668</v>
      </c>
      <c r="G673" s="70" t="s">
        <v>17</v>
      </c>
      <c r="H673" s="19"/>
      <c r="I673" s="21" t="s">
        <v>669</v>
      </c>
      <c r="J673" s="21"/>
    </row>
    <row r="674" spans="1:10" ht="25.5" x14ac:dyDescent="0.25">
      <c r="A674" s="14">
        <v>18</v>
      </c>
      <c r="B674" s="15" t="s">
        <v>7</v>
      </c>
      <c r="C674" s="16">
        <v>3</v>
      </c>
      <c r="D674" s="15" t="s">
        <v>7</v>
      </c>
      <c r="E674" s="17">
        <v>3</v>
      </c>
      <c r="F674" s="18" t="s">
        <v>670</v>
      </c>
      <c r="G674" s="70" t="s">
        <v>17</v>
      </c>
      <c r="H674" s="19"/>
      <c r="I674" s="21"/>
      <c r="J674" s="21"/>
    </row>
    <row r="675" spans="1:10" ht="38.25" x14ac:dyDescent="0.25">
      <c r="A675" s="14">
        <v>18</v>
      </c>
      <c r="B675" s="15" t="s">
        <v>7</v>
      </c>
      <c r="C675" s="16">
        <v>3</v>
      </c>
      <c r="D675" s="15" t="s">
        <v>7</v>
      </c>
      <c r="E675" s="17">
        <v>4</v>
      </c>
      <c r="F675" s="18" t="s">
        <v>671</v>
      </c>
      <c r="G675" s="70" t="s">
        <v>17</v>
      </c>
      <c r="H675" s="19"/>
      <c r="I675" s="21"/>
      <c r="J675" s="21"/>
    </row>
    <row r="676" spans="1:10" ht="51" x14ac:dyDescent="0.25">
      <c r="A676" s="14">
        <v>18</v>
      </c>
      <c r="B676" s="15" t="s">
        <v>7</v>
      </c>
      <c r="C676" s="16">
        <v>3</v>
      </c>
      <c r="D676" s="15" t="s">
        <v>7</v>
      </c>
      <c r="E676" s="17">
        <v>5</v>
      </c>
      <c r="F676" s="18" t="s">
        <v>672</v>
      </c>
      <c r="G676" s="70" t="s">
        <v>34</v>
      </c>
      <c r="H676" s="19"/>
      <c r="I676" s="21"/>
      <c r="J676" s="21"/>
    </row>
    <row r="677" spans="1:10" ht="51" x14ac:dyDescent="0.25">
      <c r="A677" s="14">
        <v>18</v>
      </c>
      <c r="B677" s="15" t="s">
        <v>7</v>
      </c>
      <c r="C677" s="16">
        <v>3</v>
      </c>
      <c r="D677" s="15" t="s">
        <v>7</v>
      </c>
      <c r="E677" s="17">
        <v>6</v>
      </c>
      <c r="F677" s="18" t="s">
        <v>673</v>
      </c>
      <c r="G677" s="70" t="s">
        <v>17</v>
      </c>
      <c r="H677" s="19"/>
      <c r="I677" s="21"/>
      <c r="J677" s="21"/>
    </row>
    <row r="678" spans="1:10" ht="38.25" x14ac:dyDescent="0.25">
      <c r="A678" s="14">
        <v>18</v>
      </c>
      <c r="B678" s="15" t="s">
        <v>7</v>
      </c>
      <c r="C678" s="16">
        <v>3</v>
      </c>
      <c r="D678" s="15" t="s">
        <v>7</v>
      </c>
      <c r="E678" s="17">
        <v>7</v>
      </c>
      <c r="F678" s="18" t="s">
        <v>674</v>
      </c>
      <c r="G678" s="70" t="s">
        <v>17</v>
      </c>
      <c r="H678" s="19"/>
      <c r="I678" s="21" t="s">
        <v>675</v>
      </c>
      <c r="J678" s="21"/>
    </row>
    <row r="679" spans="1:10" ht="25.5" x14ac:dyDescent="0.25">
      <c r="A679" s="14">
        <v>18</v>
      </c>
      <c r="B679" s="15" t="s">
        <v>7</v>
      </c>
      <c r="C679" s="16">
        <v>3</v>
      </c>
      <c r="D679" s="15" t="s">
        <v>7</v>
      </c>
      <c r="E679" s="17">
        <v>8</v>
      </c>
      <c r="F679" s="18" t="s">
        <v>676</v>
      </c>
      <c r="G679" s="70" t="s">
        <v>34</v>
      </c>
      <c r="H679" s="19"/>
      <c r="I679" s="21"/>
      <c r="J679" s="21"/>
    </row>
    <row r="680" spans="1:10" ht="25.5" x14ac:dyDescent="0.25">
      <c r="A680" s="14">
        <v>18</v>
      </c>
      <c r="B680" s="15" t="s">
        <v>7</v>
      </c>
      <c r="C680" s="16">
        <v>3</v>
      </c>
      <c r="D680" s="15" t="s">
        <v>7</v>
      </c>
      <c r="E680" s="17">
        <v>9</v>
      </c>
      <c r="F680" s="18" t="s">
        <v>677</v>
      </c>
      <c r="G680" s="70" t="s">
        <v>17</v>
      </c>
      <c r="H680" s="19"/>
      <c r="I680" s="21"/>
      <c r="J680" s="21"/>
    </row>
    <row r="681" spans="1:10" ht="38.25" x14ac:dyDescent="0.25">
      <c r="A681" s="14">
        <v>18</v>
      </c>
      <c r="B681" s="15" t="s">
        <v>7</v>
      </c>
      <c r="C681" s="16">
        <v>3</v>
      </c>
      <c r="D681" s="15" t="s">
        <v>7</v>
      </c>
      <c r="E681" s="17">
        <v>10</v>
      </c>
      <c r="F681" s="18" t="s">
        <v>678</v>
      </c>
      <c r="G681" s="70" t="s">
        <v>17</v>
      </c>
      <c r="H681" s="19"/>
      <c r="I681" s="21"/>
      <c r="J681" s="21"/>
    </row>
    <row r="682" spans="1:10" ht="38.25" x14ac:dyDescent="0.25">
      <c r="A682" s="14">
        <v>18</v>
      </c>
      <c r="B682" s="15" t="s">
        <v>7</v>
      </c>
      <c r="C682" s="16">
        <v>3</v>
      </c>
      <c r="D682" s="15" t="s">
        <v>7</v>
      </c>
      <c r="E682" s="17">
        <v>11</v>
      </c>
      <c r="F682" s="18" t="s">
        <v>679</v>
      </c>
      <c r="G682" s="70" t="s">
        <v>34</v>
      </c>
      <c r="H682" s="19"/>
      <c r="I682" s="21"/>
      <c r="J682" s="21"/>
    </row>
    <row r="683" spans="1:10" x14ac:dyDescent="0.25">
      <c r="A683" s="5">
        <v>18</v>
      </c>
      <c r="B683" s="6" t="s">
        <v>7</v>
      </c>
      <c r="C683" s="7">
        <v>4</v>
      </c>
      <c r="D683" s="6" t="s">
        <v>7</v>
      </c>
      <c r="E683" s="8">
        <v>0</v>
      </c>
      <c r="F683" s="22" t="s">
        <v>680</v>
      </c>
      <c r="G683" s="23"/>
      <c r="H683" s="23"/>
      <c r="I683" s="12"/>
      <c r="J683" s="24"/>
    </row>
    <row r="684" spans="1:10" ht="38.25" x14ac:dyDescent="0.25">
      <c r="A684" s="14">
        <v>18</v>
      </c>
      <c r="B684" s="15" t="s">
        <v>7</v>
      </c>
      <c r="C684" s="16">
        <v>4</v>
      </c>
      <c r="D684" s="15" t="s">
        <v>7</v>
      </c>
      <c r="E684" s="17">
        <v>1</v>
      </c>
      <c r="F684" s="18" t="s">
        <v>681</v>
      </c>
      <c r="G684" s="70" t="s">
        <v>17</v>
      </c>
      <c r="H684" s="19"/>
      <c r="I684" s="21"/>
      <c r="J684" s="21"/>
    </row>
    <row r="685" spans="1:10" x14ac:dyDescent="0.25">
      <c r="A685" s="14">
        <v>18</v>
      </c>
      <c r="B685" s="15" t="s">
        <v>7</v>
      </c>
      <c r="C685" s="16">
        <v>4</v>
      </c>
      <c r="D685" s="15" t="s">
        <v>7</v>
      </c>
      <c r="E685" s="17">
        <v>2</v>
      </c>
      <c r="F685" s="18" t="s">
        <v>682</v>
      </c>
      <c r="G685" s="70" t="s">
        <v>17</v>
      </c>
      <c r="H685" s="19"/>
      <c r="I685" s="21"/>
      <c r="J685" s="21"/>
    </row>
    <row r="686" spans="1:10" ht="25.5" x14ac:dyDescent="0.25">
      <c r="A686" s="14">
        <v>18</v>
      </c>
      <c r="B686" s="15" t="s">
        <v>7</v>
      </c>
      <c r="C686" s="16">
        <v>4</v>
      </c>
      <c r="D686" s="15" t="s">
        <v>7</v>
      </c>
      <c r="E686" s="17">
        <v>3</v>
      </c>
      <c r="F686" s="18" t="s">
        <v>683</v>
      </c>
      <c r="G686" s="70" t="s">
        <v>17</v>
      </c>
      <c r="H686" s="19"/>
      <c r="I686" s="21"/>
      <c r="J686" s="21"/>
    </row>
    <row r="687" spans="1:10" ht="51" x14ac:dyDescent="0.25">
      <c r="A687" s="14">
        <v>18</v>
      </c>
      <c r="B687" s="15" t="s">
        <v>7</v>
      </c>
      <c r="C687" s="16">
        <v>4</v>
      </c>
      <c r="D687" s="15" t="s">
        <v>7</v>
      </c>
      <c r="E687" s="17">
        <v>4</v>
      </c>
      <c r="F687" s="18" t="s">
        <v>684</v>
      </c>
      <c r="G687" s="70" t="s">
        <v>17</v>
      </c>
      <c r="H687" s="19"/>
      <c r="I687" s="21"/>
      <c r="J687" s="21"/>
    </row>
    <row r="688" spans="1:10" x14ac:dyDescent="0.25">
      <c r="A688" s="5">
        <v>18</v>
      </c>
      <c r="B688" s="6" t="s">
        <v>7</v>
      </c>
      <c r="C688" s="7">
        <v>5</v>
      </c>
      <c r="D688" s="6" t="s">
        <v>7</v>
      </c>
      <c r="E688" s="8">
        <v>0</v>
      </c>
      <c r="F688" s="22" t="s">
        <v>685</v>
      </c>
      <c r="G688" s="23"/>
      <c r="H688" s="23"/>
      <c r="I688" s="12"/>
      <c r="J688" s="24"/>
    </row>
    <row r="689" spans="1:10" ht="51" x14ac:dyDescent="0.25">
      <c r="A689" s="14">
        <v>18</v>
      </c>
      <c r="B689" s="15" t="s">
        <v>7</v>
      </c>
      <c r="C689" s="16">
        <v>5</v>
      </c>
      <c r="D689" s="15" t="s">
        <v>7</v>
      </c>
      <c r="E689" s="17">
        <v>1</v>
      </c>
      <c r="F689" s="18" t="s">
        <v>686</v>
      </c>
      <c r="G689" s="70" t="s">
        <v>17</v>
      </c>
      <c r="H689" s="19"/>
      <c r="I689" s="21"/>
      <c r="J689" s="21"/>
    </row>
    <row r="690" spans="1:10" x14ac:dyDescent="0.25">
      <c r="A690" s="14">
        <v>18</v>
      </c>
      <c r="B690" s="15" t="s">
        <v>7</v>
      </c>
      <c r="C690" s="16">
        <v>5</v>
      </c>
      <c r="D690" s="15" t="s">
        <v>7</v>
      </c>
      <c r="E690" s="17">
        <v>2</v>
      </c>
      <c r="F690" s="18" t="s">
        <v>682</v>
      </c>
      <c r="G690" s="70" t="s">
        <v>17</v>
      </c>
      <c r="H690" s="19"/>
      <c r="I690" s="21"/>
      <c r="J690" s="21"/>
    </row>
    <row r="691" spans="1:10" ht="25.5" x14ac:dyDescent="0.25">
      <c r="A691" s="14">
        <v>18</v>
      </c>
      <c r="B691" s="15" t="s">
        <v>7</v>
      </c>
      <c r="C691" s="16">
        <v>5</v>
      </c>
      <c r="D691" s="15" t="s">
        <v>7</v>
      </c>
      <c r="E691" s="17">
        <v>3</v>
      </c>
      <c r="F691" s="18" t="s">
        <v>683</v>
      </c>
      <c r="G691" s="70" t="s">
        <v>17</v>
      </c>
      <c r="H691" s="19"/>
      <c r="I691" s="21"/>
      <c r="J691" s="21"/>
    </row>
    <row r="692" spans="1:10" ht="51" x14ac:dyDescent="0.25">
      <c r="A692" s="14">
        <v>18</v>
      </c>
      <c r="B692" s="15" t="s">
        <v>7</v>
      </c>
      <c r="C692" s="16">
        <v>5</v>
      </c>
      <c r="D692" s="15" t="s">
        <v>7</v>
      </c>
      <c r="E692" s="17">
        <v>4</v>
      </c>
      <c r="F692" s="18" t="s">
        <v>687</v>
      </c>
      <c r="G692" s="70" t="s">
        <v>17</v>
      </c>
      <c r="H692" s="19"/>
      <c r="I692" s="21" t="s">
        <v>688</v>
      </c>
      <c r="J692" s="21"/>
    </row>
    <row r="693" spans="1:10" x14ac:dyDescent="0.25">
      <c r="A693" s="5">
        <v>18</v>
      </c>
      <c r="B693" s="6" t="s">
        <v>7</v>
      </c>
      <c r="C693" s="7">
        <v>6</v>
      </c>
      <c r="D693" s="6" t="s">
        <v>7</v>
      </c>
      <c r="E693" s="8">
        <v>0</v>
      </c>
      <c r="F693" s="22" t="s">
        <v>689</v>
      </c>
      <c r="G693" s="23"/>
      <c r="H693" s="23"/>
      <c r="I693" s="12"/>
      <c r="J693" s="24"/>
    </row>
    <row r="694" spans="1:10" ht="38.25" x14ac:dyDescent="0.25">
      <c r="A694" s="14">
        <v>18</v>
      </c>
      <c r="B694" s="15" t="s">
        <v>7</v>
      </c>
      <c r="C694" s="16">
        <v>6</v>
      </c>
      <c r="D694" s="15" t="s">
        <v>7</v>
      </c>
      <c r="E694" s="17">
        <v>1</v>
      </c>
      <c r="F694" s="18" t="s">
        <v>690</v>
      </c>
      <c r="G694" s="70" t="s">
        <v>17</v>
      </c>
      <c r="H694" s="19"/>
      <c r="I694" s="21"/>
      <c r="J694" s="21"/>
    </row>
    <row r="695" spans="1:10" ht="38.25" x14ac:dyDescent="0.25">
      <c r="A695" s="14">
        <v>18</v>
      </c>
      <c r="B695" s="15" t="s">
        <v>7</v>
      </c>
      <c r="C695" s="16">
        <v>6</v>
      </c>
      <c r="D695" s="15" t="s">
        <v>7</v>
      </c>
      <c r="E695" s="17">
        <f>E694+1</f>
        <v>2</v>
      </c>
      <c r="F695" s="18" t="s">
        <v>691</v>
      </c>
      <c r="G695" s="70" t="s">
        <v>17</v>
      </c>
      <c r="H695" s="19"/>
      <c r="I695" s="21"/>
      <c r="J695" s="21"/>
    </row>
    <row r="696" spans="1:10" ht="76.5" x14ac:dyDescent="0.25">
      <c r="A696" s="14">
        <v>18</v>
      </c>
      <c r="B696" s="15" t="s">
        <v>7</v>
      </c>
      <c r="C696" s="16">
        <v>6</v>
      </c>
      <c r="D696" s="15" t="s">
        <v>7</v>
      </c>
      <c r="E696" s="17">
        <f t="shared" ref="E696:E709" si="15">E695+1</f>
        <v>3</v>
      </c>
      <c r="F696" s="18" t="s">
        <v>692</v>
      </c>
      <c r="G696" s="70" t="s">
        <v>17</v>
      </c>
      <c r="H696" s="19"/>
      <c r="I696" s="21"/>
      <c r="J696" s="21"/>
    </row>
    <row r="697" spans="1:10" ht="25.5" x14ac:dyDescent="0.25">
      <c r="A697" s="14">
        <v>18</v>
      </c>
      <c r="B697" s="15" t="s">
        <v>7</v>
      </c>
      <c r="C697" s="16">
        <v>6</v>
      </c>
      <c r="D697" s="15" t="s">
        <v>7</v>
      </c>
      <c r="E697" s="17">
        <f t="shared" si="15"/>
        <v>4</v>
      </c>
      <c r="F697" s="18" t="s">
        <v>693</v>
      </c>
      <c r="G697" s="70" t="s">
        <v>17</v>
      </c>
      <c r="H697" s="19"/>
      <c r="I697" s="21"/>
      <c r="J697" s="21"/>
    </row>
    <row r="698" spans="1:10" ht="178.5" x14ac:dyDescent="0.25">
      <c r="A698" s="14">
        <v>18</v>
      </c>
      <c r="B698" s="15" t="s">
        <v>7</v>
      </c>
      <c r="C698" s="16">
        <v>6</v>
      </c>
      <c r="D698" s="15" t="s">
        <v>7</v>
      </c>
      <c r="E698" s="17">
        <f t="shared" si="15"/>
        <v>5</v>
      </c>
      <c r="F698" s="18" t="s">
        <v>694</v>
      </c>
      <c r="G698" s="70" t="s">
        <v>17</v>
      </c>
      <c r="H698" s="19"/>
      <c r="I698" s="21" t="s">
        <v>695</v>
      </c>
      <c r="J698" s="21"/>
    </row>
    <row r="699" spans="1:10" ht="76.5" x14ac:dyDescent="0.25">
      <c r="A699" s="14">
        <v>18</v>
      </c>
      <c r="B699" s="15" t="s">
        <v>7</v>
      </c>
      <c r="C699" s="16">
        <v>6</v>
      </c>
      <c r="D699" s="15" t="s">
        <v>7</v>
      </c>
      <c r="E699" s="17">
        <f t="shared" si="15"/>
        <v>6</v>
      </c>
      <c r="F699" s="18" t="s">
        <v>696</v>
      </c>
      <c r="G699" s="70" t="s">
        <v>17</v>
      </c>
      <c r="H699" s="19"/>
      <c r="I699" s="21" t="s">
        <v>697</v>
      </c>
      <c r="J699" s="21"/>
    </row>
    <row r="700" spans="1:10" ht="51" x14ac:dyDescent="0.25">
      <c r="A700" s="14">
        <v>18</v>
      </c>
      <c r="B700" s="15" t="s">
        <v>7</v>
      </c>
      <c r="C700" s="16">
        <v>6</v>
      </c>
      <c r="D700" s="15" t="s">
        <v>7</v>
      </c>
      <c r="E700" s="17">
        <f t="shared" si="15"/>
        <v>7</v>
      </c>
      <c r="F700" s="18" t="s">
        <v>698</v>
      </c>
      <c r="G700" s="70" t="s">
        <v>17</v>
      </c>
      <c r="H700" s="19"/>
      <c r="I700" s="21"/>
      <c r="J700" s="21"/>
    </row>
    <row r="701" spans="1:10" ht="63.75" x14ac:dyDescent="0.25">
      <c r="A701" s="14">
        <v>18</v>
      </c>
      <c r="B701" s="15" t="s">
        <v>7</v>
      </c>
      <c r="C701" s="16">
        <v>6</v>
      </c>
      <c r="D701" s="15" t="s">
        <v>7</v>
      </c>
      <c r="E701" s="17">
        <f t="shared" si="15"/>
        <v>8</v>
      </c>
      <c r="F701" s="18" t="s">
        <v>699</v>
      </c>
      <c r="G701" s="70" t="s">
        <v>17</v>
      </c>
      <c r="H701" s="19"/>
      <c r="I701" s="21"/>
      <c r="J701" s="21"/>
    </row>
    <row r="702" spans="1:10" ht="63.75" x14ac:dyDescent="0.25">
      <c r="A702" s="14">
        <v>18</v>
      </c>
      <c r="B702" s="15" t="s">
        <v>7</v>
      </c>
      <c r="C702" s="16">
        <v>6</v>
      </c>
      <c r="D702" s="15" t="s">
        <v>7</v>
      </c>
      <c r="E702" s="17">
        <f t="shared" si="15"/>
        <v>9</v>
      </c>
      <c r="F702" s="18" t="s">
        <v>700</v>
      </c>
      <c r="G702" s="70" t="s">
        <v>17</v>
      </c>
      <c r="H702" s="19"/>
      <c r="I702" s="21" t="s">
        <v>701</v>
      </c>
      <c r="J702" s="21"/>
    </row>
    <row r="703" spans="1:10" ht="51" x14ac:dyDescent="0.25">
      <c r="A703" s="14">
        <v>18</v>
      </c>
      <c r="B703" s="15" t="s">
        <v>7</v>
      </c>
      <c r="C703" s="16">
        <v>6</v>
      </c>
      <c r="D703" s="15" t="s">
        <v>7</v>
      </c>
      <c r="E703" s="17">
        <f t="shared" si="15"/>
        <v>10</v>
      </c>
      <c r="F703" s="18" t="s">
        <v>702</v>
      </c>
      <c r="G703" s="70" t="s">
        <v>17</v>
      </c>
      <c r="H703" s="19"/>
      <c r="I703" s="21"/>
      <c r="J703" s="21"/>
    </row>
    <row r="704" spans="1:10" ht="51" x14ac:dyDescent="0.25">
      <c r="A704" s="14">
        <v>18</v>
      </c>
      <c r="B704" s="15" t="s">
        <v>7</v>
      </c>
      <c r="C704" s="16">
        <v>6</v>
      </c>
      <c r="D704" s="15" t="s">
        <v>7</v>
      </c>
      <c r="E704" s="17">
        <f t="shared" si="15"/>
        <v>11</v>
      </c>
      <c r="F704" s="18" t="s">
        <v>703</v>
      </c>
      <c r="G704" s="70" t="s">
        <v>17</v>
      </c>
      <c r="H704" s="19"/>
      <c r="I704" s="21"/>
      <c r="J704" s="21"/>
    </row>
    <row r="705" spans="1:10" ht="89.25" x14ac:dyDescent="0.25">
      <c r="A705" s="14">
        <v>18</v>
      </c>
      <c r="B705" s="15" t="s">
        <v>7</v>
      </c>
      <c r="C705" s="16">
        <v>6</v>
      </c>
      <c r="D705" s="15" t="s">
        <v>7</v>
      </c>
      <c r="E705" s="17">
        <f t="shared" si="15"/>
        <v>12</v>
      </c>
      <c r="F705" s="18" t="s">
        <v>704</v>
      </c>
      <c r="G705" s="70" t="s">
        <v>17</v>
      </c>
      <c r="H705" s="19"/>
      <c r="I705" s="21"/>
      <c r="J705" s="21"/>
    </row>
    <row r="706" spans="1:10" ht="38.25" x14ac:dyDescent="0.25">
      <c r="A706" s="14">
        <v>18</v>
      </c>
      <c r="B706" s="15" t="s">
        <v>7</v>
      </c>
      <c r="C706" s="16">
        <v>6</v>
      </c>
      <c r="D706" s="15" t="s">
        <v>7</v>
      </c>
      <c r="E706" s="17">
        <f t="shared" si="15"/>
        <v>13</v>
      </c>
      <c r="F706" s="18" t="s">
        <v>705</v>
      </c>
      <c r="G706" s="70" t="s">
        <v>34</v>
      </c>
      <c r="H706" s="19"/>
      <c r="I706" s="21" t="s">
        <v>706</v>
      </c>
      <c r="J706" s="21"/>
    </row>
    <row r="707" spans="1:10" ht="51" x14ac:dyDescent="0.25">
      <c r="A707" s="14">
        <v>18</v>
      </c>
      <c r="B707" s="15" t="s">
        <v>7</v>
      </c>
      <c r="C707" s="16">
        <v>6</v>
      </c>
      <c r="D707" s="15" t="s">
        <v>7</v>
      </c>
      <c r="E707" s="17">
        <f t="shared" si="15"/>
        <v>14</v>
      </c>
      <c r="F707" s="18" t="s">
        <v>707</v>
      </c>
      <c r="G707" s="70" t="s">
        <v>17</v>
      </c>
      <c r="H707" s="19"/>
      <c r="I707" s="21"/>
      <c r="J707" s="21"/>
    </row>
    <row r="708" spans="1:10" ht="51" x14ac:dyDescent="0.25">
      <c r="A708" s="14">
        <v>18</v>
      </c>
      <c r="B708" s="15" t="s">
        <v>7</v>
      </c>
      <c r="C708" s="16">
        <v>6</v>
      </c>
      <c r="D708" s="15" t="s">
        <v>7</v>
      </c>
      <c r="E708" s="17">
        <f t="shared" si="15"/>
        <v>15</v>
      </c>
      <c r="F708" s="18" t="s">
        <v>708</v>
      </c>
      <c r="G708" s="70" t="s">
        <v>34</v>
      </c>
      <c r="H708" s="19"/>
      <c r="I708" s="21"/>
      <c r="J708" s="21"/>
    </row>
    <row r="709" spans="1:10" ht="51" x14ac:dyDescent="0.25">
      <c r="A709" s="14">
        <v>18</v>
      </c>
      <c r="B709" s="15" t="s">
        <v>7</v>
      </c>
      <c r="C709" s="16">
        <v>6</v>
      </c>
      <c r="D709" s="15" t="s">
        <v>7</v>
      </c>
      <c r="E709" s="17">
        <f t="shared" si="15"/>
        <v>16</v>
      </c>
      <c r="F709" s="18" t="s">
        <v>709</v>
      </c>
      <c r="G709" s="70" t="s">
        <v>17</v>
      </c>
      <c r="H709" s="19"/>
      <c r="I709" s="20" t="s">
        <v>710</v>
      </c>
      <c r="J709" s="21"/>
    </row>
    <row r="710" spans="1:10" x14ac:dyDescent="0.25">
      <c r="A710" s="5">
        <v>18</v>
      </c>
      <c r="B710" s="6" t="s">
        <v>7</v>
      </c>
      <c r="C710" s="7">
        <v>7</v>
      </c>
      <c r="D710" s="6" t="s">
        <v>7</v>
      </c>
      <c r="E710" s="8">
        <v>0</v>
      </c>
      <c r="F710" s="22" t="s">
        <v>711</v>
      </c>
      <c r="G710" s="23"/>
      <c r="H710" s="23"/>
      <c r="I710" s="12"/>
      <c r="J710" s="24"/>
    </row>
    <row r="711" spans="1:10" ht="51" x14ac:dyDescent="0.25">
      <c r="A711" s="14">
        <v>18</v>
      </c>
      <c r="B711" s="15" t="s">
        <v>7</v>
      </c>
      <c r="C711" s="16">
        <v>7</v>
      </c>
      <c r="D711" s="15" t="s">
        <v>7</v>
      </c>
      <c r="E711" s="17">
        <v>1</v>
      </c>
      <c r="F711" s="18" t="s">
        <v>712</v>
      </c>
      <c r="G711" s="70" t="s">
        <v>17</v>
      </c>
      <c r="H711" s="19"/>
      <c r="I711" s="21"/>
      <c r="J711" s="21"/>
    </row>
    <row r="712" spans="1:10" ht="63.75" x14ac:dyDescent="0.25">
      <c r="A712" s="14">
        <v>18</v>
      </c>
      <c r="B712" s="15" t="s">
        <v>7</v>
      </c>
      <c r="C712" s="16">
        <v>7</v>
      </c>
      <c r="D712" s="15" t="s">
        <v>7</v>
      </c>
      <c r="E712" s="17">
        <v>2</v>
      </c>
      <c r="F712" s="18" t="s">
        <v>713</v>
      </c>
      <c r="G712" s="70" t="s">
        <v>17</v>
      </c>
      <c r="H712" s="19"/>
      <c r="I712" s="21" t="s">
        <v>714</v>
      </c>
      <c r="J712" s="21"/>
    </row>
    <row r="713" spans="1:10" ht="38.25" x14ac:dyDescent="0.25">
      <c r="A713" s="14">
        <v>18</v>
      </c>
      <c r="B713" s="15" t="s">
        <v>7</v>
      </c>
      <c r="C713" s="16">
        <v>7</v>
      </c>
      <c r="D713" s="15" t="s">
        <v>7</v>
      </c>
      <c r="E713" s="17">
        <v>3</v>
      </c>
      <c r="F713" s="18" t="s">
        <v>715</v>
      </c>
      <c r="G713" s="70" t="s">
        <v>17</v>
      </c>
      <c r="H713" s="19"/>
      <c r="I713" s="21"/>
      <c r="J713" s="21"/>
    </row>
    <row r="714" spans="1:10" x14ac:dyDescent="0.25">
      <c r="A714" s="5">
        <v>18</v>
      </c>
      <c r="B714" s="6" t="s">
        <v>7</v>
      </c>
      <c r="C714" s="7">
        <v>8</v>
      </c>
      <c r="D714" s="6" t="s">
        <v>7</v>
      </c>
      <c r="E714" s="8">
        <v>0</v>
      </c>
      <c r="F714" s="22" t="s">
        <v>716</v>
      </c>
      <c r="G714" s="23"/>
      <c r="H714" s="23"/>
      <c r="I714" s="12"/>
      <c r="J714" s="24"/>
    </row>
    <row r="715" spans="1:10" ht="76.5" x14ac:dyDescent="0.25">
      <c r="A715" s="14">
        <v>18</v>
      </c>
      <c r="B715" s="15" t="s">
        <v>7</v>
      </c>
      <c r="C715" s="16">
        <v>8</v>
      </c>
      <c r="D715" s="15" t="s">
        <v>7</v>
      </c>
      <c r="E715" s="17">
        <v>1</v>
      </c>
      <c r="F715" s="18" t="s">
        <v>717</v>
      </c>
      <c r="G715" s="70" t="s">
        <v>17</v>
      </c>
      <c r="H715" s="19"/>
      <c r="I715" s="21"/>
      <c r="J715" s="21"/>
    </row>
    <row r="716" spans="1:10" x14ac:dyDescent="0.25">
      <c r="A716" s="14">
        <v>18</v>
      </c>
      <c r="B716" s="15" t="s">
        <v>7</v>
      </c>
      <c r="C716" s="16">
        <v>8</v>
      </c>
      <c r="D716" s="15" t="s">
        <v>7</v>
      </c>
      <c r="E716" s="17">
        <v>2</v>
      </c>
      <c r="F716" s="18" t="s">
        <v>718</v>
      </c>
      <c r="G716" s="70" t="s">
        <v>17</v>
      </c>
      <c r="H716" s="19"/>
      <c r="I716" s="21"/>
      <c r="J716" s="21"/>
    </row>
    <row r="717" spans="1:10" ht="25.5" x14ac:dyDescent="0.25">
      <c r="A717" s="14">
        <v>18</v>
      </c>
      <c r="B717" s="15" t="s">
        <v>7</v>
      </c>
      <c r="C717" s="16">
        <v>8</v>
      </c>
      <c r="D717" s="15" t="s">
        <v>7</v>
      </c>
      <c r="E717" s="17">
        <v>3</v>
      </c>
      <c r="F717" s="18" t="s">
        <v>719</v>
      </c>
      <c r="G717" s="70" t="s">
        <v>17</v>
      </c>
      <c r="H717" s="19"/>
      <c r="I717" s="21"/>
      <c r="J717" s="21"/>
    </row>
    <row r="718" spans="1:10" ht="25.5" x14ac:dyDescent="0.25">
      <c r="A718" s="14">
        <v>18</v>
      </c>
      <c r="B718" s="15" t="s">
        <v>7</v>
      </c>
      <c r="C718" s="16">
        <v>8</v>
      </c>
      <c r="D718" s="15" t="s">
        <v>7</v>
      </c>
      <c r="E718" s="17">
        <v>4</v>
      </c>
      <c r="F718" s="62" t="s">
        <v>720</v>
      </c>
      <c r="G718" s="70" t="s">
        <v>17</v>
      </c>
      <c r="H718" s="19"/>
      <c r="I718" s="21"/>
      <c r="J718" s="21"/>
    </row>
    <row r="719" spans="1:10" ht="51" x14ac:dyDescent="0.25">
      <c r="A719" s="14">
        <v>18</v>
      </c>
      <c r="B719" s="15" t="s">
        <v>7</v>
      </c>
      <c r="C719" s="16">
        <v>8</v>
      </c>
      <c r="D719" s="15" t="s">
        <v>7</v>
      </c>
      <c r="E719" s="17">
        <v>5</v>
      </c>
      <c r="F719" s="18" t="s">
        <v>721</v>
      </c>
      <c r="G719" s="70" t="s">
        <v>17</v>
      </c>
      <c r="H719" s="19"/>
      <c r="I719" s="21" t="s">
        <v>722</v>
      </c>
      <c r="J719" s="21"/>
    </row>
    <row r="720" spans="1:10" ht="63.75" x14ac:dyDescent="0.25">
      <c r="A720" s="14">
        <v>18</v>
      </c>
      <c r="B720" s="15" t="s">
        <v>7</v>
      </c>
      <c r="C720" s="16">
        <v>8</v>
      </c>
      <c r="D720" s="15" t="s">
        <v>7</v>
      </c>
      <c r="E720" s="17">
        <v>6</v>
      </c>
      <c r="F720" s="18" t="s">
        <v>723</v>
      </c>
      <c r="G720" s="70" t="s">
        <v>17</v>
      </c>
      <c r="H720" s="19"/>
      <c r="I720" s="21"/>
      <c r="J720" s="21"/>
    </row>
    <row r="721" spans="1:10" ht="38.25" x14ac:dyDescent="0.25">
      <c r="A721" s="14">
        <v>18</v>
      </c>
      <c r="B721" s="15" t="s">
        <v>7</v>
      </c>
      <c r="C721" s="16">
        <v>8</v>
      </c>
      <c r="D721" s="15" t="s">
        <v>7</v>
      </c>
      <c r="E721" s="17">
        <v>7</v>
      </c>
      <c r="F721" s="62" t="s">
        <v>814</v>
      </c>
      <c r="G721" s="70" t="s">
        <v>17</v>
      </c>
      <c r="H721" s="19"/>
      <c r="I721" s="21" t="s">
        <v>724</v>
      </c>
      <c r="J721" s="21"/>
    </row>
    <row r="722" spans="1:10" ht="51" x14ac:dyDescent="0.25">
      <c r="A722" s="14">
        <v>18</v>
      </c>
      <c r="B722" s="15" t="s">
        <v>7</v>
      </c>
      <c r="C722" s="16">
        <v>8</v>
      </c>
      <c r="D722" s="15" t="s">
        <v>7</v>
      </c>
      <c r="E722" s="17">
        <v>8</v>
      </c>
      <c r="F722" s="18" t="s">
        <v>725</v>
      </c>
      <c r="G722" s="70" t="s">
        <v>17</v>
      </c>
      <c r="H722" s="19"/>
      <c r="I722" s="21"/>
      <c r="J722" s="21"/>
    </row>
    <row r="723" spans="1:10" ht="38.25" x14ac:dyDescent="0.25">
      <c r="A723" s="14">
        <v>18</v>
      </c>
      <c r="B723" s="15" t="s">
        <v>7</v>
      </c>
      <c r="C723" s="16">
        <v>8</v>
      </c>
      <c r="D723" s="15" t="s">
        <v>7</v>
      </c>
      <c r="E723" s="17">
        <v>9</v>
      </c>
      <c r="F723" s="18" t="s">
        <v>726</v>
      </c>
      <c r="G723" s="70" t="s">
        <v>17</v>
      </c>
      <c r="H723" s="19"/>
      <c r="I723" s="21"/>
      <c r="J723" s="21"/>
    </row>
    <row r="724" spans="1:10" ht="38.25" x14ac:dyDescent="0.25">
      <c r="A724" s="14">
        <v>18</v>
      </c>
      <c r="B724" s="15" t="s">
        <v>7</v>
      </c>
      <c r="C724" s="16">
        <v>8</v>
      </c>
      <c r="D724" s="15" t="s">
        <v>7</v>
      </c>
      <c r="E724" s="17">
        <v>10</v>
      </c>
      <c r="F724" s="18" t="s">
        <v>727</v>
      </c>
      <c r="G724" s="70" t="s">
        <v>17</v>
      </c>
      <c r="H724" s="19"/>
      <c r="I724" s="21"/>
      <c r="J724" s="21"/>
    </row>
    <row r="725" spans="1:10" ht="63.75" x14ac:dyDescent="0.25">
      <c r="A725" s="14">
        <v>18</v>
      </c>
      <c r="B725" s="15" t="s">
        <v>7</v>
      </c>
      <c r="C725" s="16">
        <v>8</v>
      </c>
      <c r="D725" s="15" t="s">
        <v>7</v>
      </c>
      <c r="E725" s="17">
        <v>11</v>
      </c>
      <c r="F725" s="62" t="s">
        <v>815</v>
      </c>
      <c r="G725" s="70" t="s">
        <v>17</v>
      </c>
      <c r="H725" s="19"/>
      <c r="I725" s="21"/>
      <c r="J725" s="21"/>
    </row>
    <row r="726" spans="1:10" x14ac:dyDescent="0.25">
      <c r="A726" s="5">
        <v>18</v>
      </c>
      <c r="B726" s="6" t="s">
        <v>7</v>
      </c>
      <c r="C726" s="7">
        <v>9</v>
      </c>
      <c r="D726" s="6" t="s">
        <v>7</v>
      </c>
      <c r="E726" s="8">
        <v>0</v>
      </c>
      <c r="F726" s="22" t="s">
        <v>728</v>
      </c>
      <c r="G726" s="23"/>
      <c r="H726" s="23"/>
      <c r="I726" s="12"/>
      <c r="J726" s="24"/>
    </row>
    <row r="727" spans="1:10" ht="38.25" x14ac:dyDescent="0.25">
      <c r="A727" s="14">
        <v>18</v>
      </c>
      <c r="B727" s="15" t="s">
        <v>7</v>
      </c>
      <c r="C727" s="16">
        <v>9</v>
      </c>
      <c r="D727" s="15" t="s">
        <v>7</v>
      </c>
      <c r="E727" s="17">
        <v>1</v>
      </c>
      <c r="F727" s="18" t="s">
        <v>729</v>
      </c>
      <c r="G727" s="70" t="s">
        <v>17</v>
      </c>
      <c r="H727" s="19"/>
      <c r="I727" s="21"/>
      <c r="J727" s="21"/>
    </row>
    <row r="728" spans="1:10" ht="51" x14ac:dyDescent="0.25">
      <c r="A728" s="14">
        <v>18</v>
      </c>
      <c r="B728" s="15" t="s">
        <v>7</v>
      </c>
      <c r="C728" s="16">
        <v>9</v>
      </c>
      <c r="D728" s="15" t="s">
        <v>7</v>
      </c>
      <c r="E728" s="17">
        <v>2</v>
      </c>
      <c r="F728" s="18" t="s">
        <v>730</v>
      </c>
      <c r="G728" s="70" t="s">
        <v>17</v>
      </c>
      <c r="H728" s="19"/>
      <c r="I728" s="21"/>
      <c r="J728" s="21"/>
    </row>
    <row r="729" spans="1:10" ht="38.25" x14ac:dyDescent="0.25">
      <c r="A729" s="14">
        <v>18</v>
      </c>
      <c r="B729" s="15" t="s">
        <v>7</v>
      </c>
      <c r="C729" s="16">
        <v>9</v>
      </c>
      <c r="D729" s="15" t="s">
        <v>7</v>
      </c>
      <c r="E729" s="17">
        <v>3</v>
      </c>
      <c r="F729" s="18" t="s">
        <v>731</v>
      </c>
      <c r="G729" s="70" t="s">
        <v>17</v>
      </c>
      <c r="H729" s="19"/>
      <c r="I729" s="21"/>
      <c r="J729" s="21"/>
    </row>
    <row r="730" spans="1:10" ht="38.25" x14ac:dyDescent="0.25">
      <c r="A730" s="14">
        <v>18</v>
      </c>
      <c r="B730" s="15" t="s">
        <v>7</v>
      </c>
      <c r="C730" s="16">
        <v>9</v>
      </c>
      <c r="D730" s="15" t="s">
        <v>7</v>
      </c>
      <c r="E730" s="17">
        <v>4</v>
      </c>
      <c r="F730" s="62" t="s">
        <v>791</v>
      </c>
      <c r="G730" s="70" t="s">
        <v>17</v>
      </c>
      <c r="H730" s="19"/>
      <c r="I730" s="21"/>
      <c r="J730" s="21"/>
    </row>
    <row r="731" spans="1:10" x14ac:dyDescent="0.25">
      <c r="A731" s="14">
        <v>18</v>
      </c>
      <c r="B731" s="15" t="s">
        <v>7</v>
      </c>
      <c r="C731" s="16">
        <v>9</v>
      </c>
      <c r="D731" s="15" t="s">
        <v>7</v>
      </c>
      <c r="E731" s="17">
        <v>5</v>
      </c>
      <c r="F731" s="18" t="s">
        <v>732</v>
      </c>
      <c r="G731" s="70" t="s">
        <v>17</v>
      </c>
      <c r="H731" s="19"/>
      <c r="I731" s="21" t="s">
        <v>733</v>
      </c>
      <c r="J731" s="21"/>
    </row>
    <row r="732" spans="1:10" ht="38.25" x14ac:dyDescent="0.25">
      <c r="A732" s="14">
        <v>18</v>
      </c>
      <c r="B732" s="15" t="s">
        <v>7</v>
      </c>
      <c r="C732" s="16">
        <v>9</v>
      </c>
      <c r="D732" s="15" t="s">
        <v>7</v>
      </c>
      <c r="E732" s="17">
        <v>6</v>
      </c>
      <c r="F732" s="18" t="s">
        <v>734</v>
      </c>
      <c r="G732" s="70" t="s">
        <v>17</v>
      </c>
      <c r="H732" s="19"/>
      <c r="I732" s="21"/>
      <c r="J732" s="21"/>
    </row>
    <row r="733" spans="1:10" x14ac:dyDescent="0.25">
      <c r="A733" s="5">
        <v>18</v>
      </c>
      <c r="B733" s="6" t="s">
        <v>7</v>
      </c>
      <c r="C733" s="7">
        <v>10</v>
      </c>
      <c r="D733" s="6" t="s">
        <v>7</v>
      </c>
      <c r="E733" s="8">
        <v>0</v>
      </c>
      <c r="F733" s="22" t="s">
        <v>735</v>
      </c>
      <c r="G733" s="23"/>
      <c r="H733" s="23"/>
      <c r="I733" s="12"/>
      <c r="J733" s="24"/>
    </row>
    <row r="734" spans="1:10" x14ac:dyDescent="0.25">
      <c r="A734" s="14">
        <v>18</v>
      </c>
      <c r="B734" s="15" t="s">
        <v>7</v>
      </c>
      <c r="C734" s="16">
        <v>10</v>
      </c>
      <c r="D734" s="15" t="s">
        <v>7</v>
      </c>
      <c r="E734" s="17">
        <v>1</v>
      </c>
      <c r="F734" s="18" t="s">
        <v>736</v>
      </c>
      <c r="G734" s="70" t="s">
        <v>10</v>
      </c>
      <c r="H734" s="19"/>
      <c r="I734" s="21"/>
      <c r="J734" s="21"/>
    </row>
    <row r="735" spans="1:10" x14ac:dyDescent="0.25">
      <c r="A735" s="5">
        <v>18</v>
      </c>
      <c r="B735" s="6" t="s">
        <v>7</v>
      </c>
      <c r="C735" s="7">
        <v>11</v>
      </c>
      <c r="D735" s="6" t="s">
        <v>7</v>
      </c>
      <c r="E735" s="8">
        <v>0</v>
      </c>
      <c r="F735" s="22" t="s">
        <v>737</v>
      </c>
      <c r="G735" s="23"/>
      <c r="H735" s="23"/>
      <c r="I735" s="12"/>
      <c r="J735" s="24"/>
    </row>
    <row r="736" spans="1:10" ht="38.25" x14ac:dyDescent="0.25">
      <c r="A736" s="14">
        <v>18</v>
      </c>
      <c r="B736" s="15" t="s">
        <v>7</v>
      </c>
      <c r="C736" s="16">
        <v>11</v>
      </c>
      <c r="D736" s="15" t="s">
        <v>7</v>
      </c>
      <c r="E736" s="17">
        <v>1</v>
      </c>
      <c r="F736" s="18" t="s">
        <v>738</v>
      </c>
      <c r="G736" s="70" t="s">
        <v>17</v>
      </c>
      <c r="H736" s="19"/>
      <c r="I736" s="21"/>
      <c r="J736" s="21"/>
    </row>
    <row r="737" spans="1:10" ht="51" x14ac:dyDescent="0.25">
      <c r="A737" s="14">
        <v>18</v>
      </c>
      <c r="B737" s="15" t="s">
        <v>7</v>
      </c>
      <c r="C737" s="16">
        <v>11</v>
      </c>
      <c r="D737" s="15" t="s">
        <v>7</v>
      </c>
      <c r="E737" s="17">
        <v>2</v>
      </c>
      <c r="F737" s="18" t="s">
        <v>739</v>
      </c>
      <c r="G737" s="70" t="s">
        <v>34</v>
      </c>
      <c r="H737" s="19"/>
      <c r="I737" s="21"/>
      <c r="J737" s="21"/>
    </row>
    <row r="738" spans="1:10" x14ac:dyDescent="0.25">
      <c r="A738" s="79" t="s">
        <v>740</v>
      </c>
      <c r="B738" s="79"/>
      <c r="C738" s="79"/>
      <c r="D738" s="79"/>
      <c r="E738" s="79"/>
      <c r="F738" s="79"/>
      <c r="G738" s="79"/>
      <c r="H738" s="79"/>
      <c r="I738" s="79"/>
      <c r="J738" s="79"/>
    </row>
    <row r="739" spans="1:10" x14ac:dyDescent="0.25">
      <c r="B739" s="53"/>
      <c r="D739" s="53"/>
    </row>
    <row r="740" spans="1:10" x14ac:dyDescent="0.25">
      <c r="B740" s="53"/>
      <c r="D740" s="53"/>
    </row>
  </sheetData>
  <sheetProtection sheet="1" objects="1" scenarios="1" selectLockedCells="1"/>
  <mergeCells count="12">
    <mergeCell ref="A1:J1"/>
    <mergeCell ref="A2:E2"/>
    <mergeCell ref="A738:J738"/>
    <mergeCell ref="L46:N46"/>
    <mergeCell ref="L47:N47"/>
    <mergeCell ref="L51:N51"/>
    <mergeCell ref="L65:N65"/>
    <mergeCell ref="L167:N167"/>
    <mergeCell ref="L183:N183"/>
    <mergeCell ref="L196:N196"/>
    <mergeCell ref="L146:N147"/>
    <mergeCell ref="L190:L191"/>
  </mergeCells>
  <conditionalFormatting sqref="H4:H31 H33:H56 H739:H991 H83:H737">
    <cfRule type="containsText" dxfId="57" priority="59" operator="containsText" text="N">
      <formula>NOT(ISERROR(SEARCH("N",H4)))</formula>
    </cfRule>
    <cfRule type="containsText" dxfId="56" priority="60" operator="containsText" text="J">
      <formula>NOT(ISERROR(SEARCH("J",H4)))</formula>
    </cfRule>
  </conditionalFormatting>
  <conditionalFormatting sqref="H6">
    <cfRule type="containsText" dxfId="55" priority="55" operator="containsText" text="N">
      <formula>NOT(ISERROR(SEARCH("N",H6)))</formula>
    </cfRule>
    <cfRule type="containsText" dxfId="54" priority="56" operator="containsText" text="J">
      <formula>NOT(ISERROR(SEARCH("J",H6)))</formula>
    </cfRule>
  </conditionalFormatting>
  <conditionalFormatting sqref="H16">
    <cfRule type="containsText" dxfId="53" priority="53" operator="containsText" text="N">
      <formula>NOT(ISERROR(SEARCH("N",H16)))</formula>
    </cfRule>
    <cfRule type="containsText" dxfId="52" priority="54" operator="containsText" text="J">
      <formula>NOT(ISERROR(SEARCH("J",H16)))</formula>
    </cfRule>
  </conditionalFormatting>
  <conditionalFormatting sqref="H20">
    <cfRule type="containsText" dxfId="51" priority="57" operator="containsText" text="N">
      <formula>NOT(ISERROR(SEARCH("N",H20)))</formula>
    </cfRule>
    <cfRule type="containsText" dxfId="50" priority="58" operator="containsText" text="J">
      <formula>NOT(ISERROR(SEARCH("J",H20)))</formula>
    </cfRule>
  </conditionalFormatting>
  <conditionalFormatting sqref="H23:H35">
    <cfRule type="containsText" dxfId="49" priority="51" operator="containsText" text="N">
      <formula>NOT(ISERROR(SEARCH("N",H23)))</formula>
    </cfRule>
    <cfRule type="containsText" dxfId="48" priority="52" operator="containsText" text="J">
      <formula>NOT(ISERROR(SEARCH("J",H23)))</formula>
    </cfRule>
  </conditionalFormatting>
  <conditionalFormatting sqref="H32">
    <cfRule type="containsText" dxfId="47" priority="27" operator="containsText" text="N">
      <formula>NOT(ISERROR(SEARCH("N",H32)))</formula>
    </cfRule>
    <cfRule type="containsText" dxfId="46" priority="28" operator="containsText" text="J">
      <formula>NOT(ISERROR(SEARCH("J",H32)))</formula>
    </cfRule>
  </conditionalFormatting>
  <conditionalFormatting sqref="H37:H43">
    <cfRule type="containsText" dxfId="45" priority="49" operator="containsText" text="N">
      <formula>NOT(ISERROR(SEARCH("N",H37)))</formula>
    </cfRule>
    <cfRule type="containsText" dxfId="44" priority="50" operator="containsText" text="J">
      <formula>NOT(ISERROR(SEARCH("J",H37)))</formula>
    </cfRule>
  </conditionalFormatting>
  <conditionalFormatting sqref="H57:H82">
    <cfRule type="containsText" dxfId="43" priority="7" operator="containsText" text="N">
      <formula>NOT(ISERROR(SEARCH("N",H57)))</formula>
    </cfRule>
    <cfRule type="containsText" dxfId="42" priority="8" operator="containsText" text="J">
      <formula>NOT(ISERROR(SEARCH("J",H57)))</formula>
    </cfRule>
  </conditionalFormatting>
  <conditionalFormatting sqref="H143:H162">
    <cfRule type="containsText" dxfId="41" priority="25" operator="containsText" text="N">
      <formula>NOT(ISERROR(SEARCH("N",H143)))</formula>
    </cfRule>
    <cfRule type="containsText" dxfId="40" priority="26" operator="containsText" text="J">
      <formula>NOT(ISERROR(SEARCH("J",H143)))</formula>
    </cfRule>
  </conditionalFormatting>
  <conditionalFormatting sqref="H191">
    <cfRule type="containsText" dxfId="39" priority="23" operator="containsText" text="N">
      <formula>NOT(ISERROR(SEARCH("N",H191)))</formula>
    </cfRule>
    <cfRule type="containsText" dxfId="38" priority="24" operator="containsText" text="J">
      <formula>NOT(ISERROR(SEARCH("J",H191)))</formula>
    </cfRule>
  </conditionalFormatting>
  <conditionalFormatting sqref="H193 H208:H232 H349:H379 H384:H707">
    <cfRule type="containsText" dxfId="37" priority="40" operator="containsText" text="J">
      <formula>NOT(ISERROR(SEARCH("J",H193)))</formula>
    </cfRule>
  </conditionalFormatting>
  <conditionalFormatting sqref="H235">
    <cfRule type="containsText" dxfId="36" priority="5" operator="containsText" text="N">
      <formula>NOT(ISERROR(SEARCH("N",H235)))</formula>
    </cfRule>
    <cfRule type="containsText" dxfId="35" priority="6" operator="containsText" text="J">
      <formula>NOT(ISERROR(SEARCH("J",H235)))</formula>
    </cfRule>
  </conditionalFormatting>
  <conditionalFormatting sqref="H238:H240">
    <cfRule type="containsText" dxfId="34" priority="3" operator="containsText" text="N">
      <formula>NOT(ISERROR(SEARCH("N",H238)))</formula>
    </cfRule>
    <cfRule type="containsText" dxfId="33" priority="4" operator="containsText" text="J">
      <formula>NOT(ISERROR(SEARCH("J",H238)))</formula>
    </cfRule>
  </conditionalFormatting>
  <conditionalFormatting sqref="H262:H275">
    <cfRule type="containsText" dxfId="32" priority="1" operator="containsText" text="N">
      <formula>NOT(ISERROR(SEARCH("N",H262)))</formula>
    </cfRule>
    <cfRule type="containsText" dxfId="31" priority="2" operator="containsText" text="J">
      <formula>NOT(ISERROR(SEARCH("J",H262)))</formula>
    </cfRule>
  </conditionalFormatting>
  <conditionalFormatting sqref="H193:H232 H276:H732">
    <cfRule type="containsText" dxfId="30" priority="39" operator="containsText" text="N">
      <formula>NOT(ISERROR(SEARCH("N",H193)))</formula>
    </cfRule>
  </conditionalFormatting>
  <conditionalFormatting sqref="H283">
    <cfRule type="containsText" dxfId="29" priority="48" operator="containsText" text="J">
      <formula>NOT(ISERROR(SEARCH("J",H283)))</formula>
    </cfRule>
  </conditionalFormatting>
  <conditionalFormatting sqref="H300:H301">
    <cfRule type="containsText" dxfId="28" priority="47" operator="containsText" text="J">
      <formula>NOT(ISERROR(SEARCH("J",H300)))</formula>
    </cfRule>
  </conditionalFormatting>
  <conditionalFormatting sqref="H345">
    <cfRule type="containsText" dxfId="27" priority="41" operator="containsText" text="J">
      <formula>NOT(ISERROR(SEARCH("J",H345)))</formula>
    </cfRule>
  </conditionalFormatting>
  <conditionalFormatting sqref="H410:H412">
    <cfRule type="containsText" dxfId="26" priority="45" operator="containsText" text="N">
      <formula>NOT(ISERROR(SEARCH("N",H410)))</formula>
    </cfRule>
    <cfRule type="containsText" dxfId="25" priority="46" operator="containsText" text="J">
      <formula>NOT(ISERROR(SEARCH("J",H410)))</formula>
    </cfRule>
  </conditionalFormatting>
  <conditionalFormatting sqref="H466">
    <cfRule type="containsText" dxfId="24" priority="19" operator="containsText" text="N">
      <formula>NOT(ISERROR(SEARCH("N",H466)))</formula>
    </cfRule>
    <cfRule type="containsText" dxfId="23" priority="20" operator="containsText" text="J">
      <formula>NOT(ISERROR(SEARCH("J",H466)))</formula>
    </cfRule>
    <cfRule type="containsText" dxfId="22" priority="21" operator="containsText" text="N">
      <formula>NOT(ISERROR(SEARCH("N",H466)))</formula>
    </cfRule>
    <cfRule type="containsText" dxfId="21" priority="22" operator="containsText" text="J">
      <formula>NOT(ISERROR(SEARCH("J",H466)))</formula>
    </cfRule>
  </conditionalFormatting>
  <conditionalFormatting sqref="H504">
    <cfRule type="containsText" dxfId="20" priority="9" operator="containsText" text="N">
      <formula>NOT(ISERROR(SEARCH("N",H504)))</formula>
    </cfRule>
    <cfRule type="containsText" dxfId="19" priority="10" operator="containsText" text="J">
      <formula>NOT(ISERROR(SEARCH("J",H504)))</formula>
    </cfRule>
  </conditionalFormatting>
  <conditionalFormatting sqref="H524:H534">
    <cfRule type="containsText" dxfId="18" priority="13" operator="containsText" text="N">
      <formula>NOT(ISERROR(SEARCH("N",H524)))</formula>
    </cfRule>
    <cfRule type="containsText" dxfId="17" priority="14" operator="containsText" text="J">
      <formula>NOT(ISERROR(SEARCH("J",H524)))</formula>
    </cfRule>
  </conditionalFormatting>
  <conditionalFormatting sqref="H525">
    <cfRule type="containsText" dxfId="16" priority="11" operator="containsText" text="N">
      <formula>NOT(ISERROR(SEARCH("N",H525)))</formula>
    </cfRule>
    <cfRule type="containsText" dxfId="15" priority="12" operator="containsText" text="J">
      <formula>NOT(ISERROR(SEARCH("J",H525)))</formula>
    </cfRule>
  </conditionalFormatting>
  <conditionalFormatting sqref="H545">
    <cfRule type="containsText" dxfId="14" priority="17" operator="containsText" text="N">
      <formula>NOT(ISERROR(SEARCH("N",H545)))</formula>
    </cfRule>
    <cfRule type="containsText" dxfId="13" priority="18" operator="containsText" text="J">
      <formula>NOT(ISERROR(SEARCH("J",H545)))</formula>
    </cfRule>
  </conditionalFormatting>
  <conditionalFormatting sqref="H611">
    <cfRule type="containsText" dxfId="12" priority="31" operator="containsText" text="N">
      <formula>NOT(ISERROR(SEARCH("N",H611)))</formula>
    </cfRule>
    <cfRule type="containsText" dxfId="11" priority="32" operator="containsText" text="J">
      <formula>NOT(ISERROR(SEARCH("J",H611)))</formula>
    </cfRule>
  </conditionalFormatting>
  <conditionalFormatting sqref="H679">
    <cfRule type="containsText" dxfId="10" priority="15" operator="containsText" text="N">
      <formula>NOT(ISERROR(SEARCH("N",H679)))</formula>
    </cfRule>
    <cfRule type="containsText" dxfId="9" priority="16" operator="containsText" text="J">
      <formula>NOT(ISERROR(SEARCH("J",H679)))</formula>
    </cfRule>
  </conditionalFormatting>
  <conditionalFormatting sqref="H715">
    <cfRule type="containsText" dxfId="8" priority="37" operator="containsText" text="N">
      <formula>NOT(ISERROR(SEARCH("N",H715)))</formula>
    </cfRule>
    <cfRule type="containsText" dxfId="7" priority="38" operator="containsText" text="J">
      <formula>NOT(ISERROR(SEARCH("J",H715)))</formula>
    </cfRule>
  </conditionalFormatting>
  <conditionalFormatting sqref="H721">
    <cfRule type="containsText" dxfId="6" priority="33" operator="containsText" text="N">
      <formula>NOT(ISERROR(SEARCH("N",H721)))</formula>
    </cfRule>
    <cfRule type="containsText" dxfId="5" priority="34" operator="containsText" text="J">
      <formula>NOT(ISERROR(SEARCH("J",H721)))</formula>
    </cfRule>
  </conditionalFormatting>
  <conditionalFormatting sqref="H723">
    <cfRule type="containsText" dxfId="4" priority="35" operator="containsText" text="N">
      <formula>NOT(ISERROR(SEARCH("N",H723)))</formula>
    </cfRule>
    <cfRule type="containsText" dxfId="3" priority="36" operator="containsText" text="J">
      <formula>NOT(ISERROR(SEARCH("J",H723)))</formula>
    </cfRule>
  </conditionalFormatting>
  <conditionalFormatting sqref="H731:H732">
    <cfRule type="containsText" dxfId="2" priority="42" operator="containsText" text="J">
      <formula>NOT(ISERROR(SEARCH("J",H731)))</formula>
    </cfRule>
  </conditionalFormatting>
  <conditionalFormatting sqref="H736">
    <cfRule type="containsText" dxfId="1" priority="43" operator="containsText" text="N">
      <formula>NOT(ISERROR(SEARCH("N",H736)))</formula>
    </cfRule>
    <cfRule type="containsText" dxfId="0" priority="44" operator="containsText" text="J">
      <formula>NOT(ISERROR(SEARCH("J",H736)))</formula>
    </cfRule>
  </conditionalFormatting>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MVG Märkische Verkehrsgesellschaft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Schelberg, Björn</dc:creator>
  <cp:lastModifiedBy>Schelberg, Björn</cp:lastModifiedBy>
  <dcterms:created xsi:type="dcterms:W3CDTF">2025-12-19T08:43:10Z</dcterms:created>
  <dcterms:modified xsi:type="dcterms:W3CDTF">2026-10-15T06:49:20Z</dcterms:modified>
</cp:coreProperties>
</file>