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vintra.de/vzbv/vergabeportal/vergaben/Vergaben_2026/RV Fotograf ab 2027/Vergabeunterlagen/"/>
    </mc:Choice>
  </mc:AlternateContent>
  <xr:revisionPtr revIDLastSave="0" documentId="13_ncr:20000001_{B91CFF78-BE16-4C07-A1A1-A9D2235ABC1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2026-099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E13" i="1"/>
  <c r="D13" i="1"/>
  <c r="F12" i="1"/>
  <c r="E12" i="1"/>
  <c r="D19" i="1"/>
  <c r="E9" i="1"/>
  <c r="F9" i="1"/>
  <c r="D9" i="1"/>
  <c r="E15" i="1" l="1"/>
  <c r="F15" i="1"/>
  <c r="D12" i="1"/>
  <c r="D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Kruithoff, Eike (vzbv)</author>
  </authors>
  <commentList>
    <comment ref="D7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Hier die Begründung NACH der Angebotsabgabe eintragen</t>
        </r>
      </text>
    </comment>
    <comment ref="D11" authorId="0" shapeId="0" xr:uid="{47F2BE15-495F-432D-AF6C-B0371D6205F9}">
      <text>
        <r>
          <rPr>
            <b/>
            <sz val="9"/>
            <color indexed="81"/>
            <rFont val="Segoe UI"/>
            <family val="2"/>
          </rPr>
          <t xml:space="preserve">Nur die Angebotspreise eintragen. </t>
        </r>
      </text>
    </comment>
  </commentList>
</comments>
</file>

<file path=xl/sharedStrings.xml><?xml version="1.0" encoding="utf-8"?>
<sst xmlns="http://schemas.openxmlformats.org/spreadsheetml/2006/main" count="30" uniqueCount="24">
  <si>
    <t>Zuschlagskriterien</t>
  </si>
  <si>
    <t>Gewichtung</t>
  </si>
  <si>
    <t>gewichtet</t>
  </si>
  <si>
    <t xml:space="preserve">gewichtet </t>
  </si>
  <si>
    <t>max. Punktzahl</t>
  </si>
  <si>
    <t>Hinweis zur Bewertung: Es müssen nur die vergebenen Punkte  und der jeweilige Gesamtpreis eingegeben werden. Die Berechnung der Gewichtung erfolgt automatisch</t>
  </si>
  <si>
    <t>Ort, Datum</t>
  </si>
  <si>
    <t>____________________________________</t>
  </si>
  <si>
    <t>______________________________________</t>
  </si>
  <si>
    <t>__</t>
  </si>
  <si>
    <t>1.
Name Bieter</t>
  </si>
  <si>
    <t>2.
Name Bieter</t>
  </si>
  <si>
    <t>3.
Name Bieter</t>
  </si>
  <si>
    <t>Name Prüfer 1</t>
  </si>
  <si>
    <t>Name Prüfer 2</t>
  </si>
  <si>
    <t>Erläuterung zur Punktevergabe bezogen auf die Leistungsbeschreibung</t>
  </si>
  <si>
    <t>X Punkte weil…</t>
  </si>
  <si>
    <t>Beispielwerte</t>
  </si>
  <si>
    <t>2. Preis</t>
  </si>
  <si>
    <t>3. Gesamtpunktzahl</t>
  </si>
  <si>
    <t>Bewertet wird der Gesamtangebotspreis gemäß Preisblatt. Dieser berücksichtigt die fotografischen Leistungen für die zweijährige Grundlaufzeit einschließlich der beiden optionalen Verlängerungsjahre sowie die optionalen Make-up-Leistungen.
Das Angebot mit dem niedrigsten Gesamtangebotspreis erhält 5 Punkte. Die übrigen Angebote erhalten entsprechend ihrem Preisabstand zum günstigsten Angebot anteilig weniger Punkte.</t>
  </si>
  <si>
    <t xml:space="preserve">1. Portfolio (mit 15 Bildern) 
Hinweis:
Das eingereichte Portfolio muss in der qualitativen Bewertung mindestens 3 von 5 möglichen Punkten erreichen. Angebote, die diese Mindestpunktzahl nicht erreichen, werden bei der weiteren Zuschlagswertung nicht berücksichtigt.
</t>
  </si>
  <si>
    <t>Bewertet wird das Portfolio als Ganzes anhand der technischen Qualität, Bildgestaltung, Authentizität und Bildwirkung sowie der kommunikativen Eignung für die Presse- und Öffentlichkeitsarbeit des vzbv. Die drei fotografischen Leistungsbereiche werden gemeinsam bewertet; eine gesonderte Punktevergabe erfolgt nicht.
0 Punkte: Das Portfolio ist nicht bewertbar oder die eingereichten Aufnahmen sind insgesamt für die vorgesehenen Kommunikationszwecke nicht geeignet.
1 Punkt: Ein erheblicher Teil der Aufnahmen weist gravierende technische oder gestalterische Mängel auf, etwa unscharfe Hauptmotive, stark fehlerhafte Belichtung oder ungeeignete Bildkompositionen. Eine professionelle Nutzung ist nur sehr eingeschränkt möglich.
2 Punkte: Mehrere Aufnahmen weisen deutliche Schwächen auf, beispielsweise ungünstige Belichtung, störende Bildausschnitte oder wenig aussagekräftige Motive. Die Eignung für die Öffentlichkeitsarbeit ist dadurch eingeschränkt.
3 Punkte: Die Aufnahmen sind insgesamt professionell verwendbar. Es zeigen sich jedoch wiederholt Schwächen, beispielsweise wenig abwechslungsreiche Veranstaltungsmotive, unruhige Bildhintergründe oder teilweise wenig natürliche Porträts.
4 Punkte: Insgesamt hohe Qualität. Die Bildgestaltung und -wirkung überzeugen weitgehend. Einzelne kleinere Schwächen, etwa bei Bildausschnitt, Hintergrund oder Perspektivenvielfalt, beeinträchtigen den Gesamteindruck kaum. Die Motive sind vielseitig für die Öffentlichkeitsarbeit einsetzbar.
5 Punkte: Durchgehend überzeugende technische und gestalterische Qualität. Natürliche, ausdrucksstarke Personenaufnahmen, abwechslungsreiche Perspektiven und eine klare Bildaussage. Die Motive sind vielseitig für die Öffentlichkeitsarbeit einsetzbar.</t>
  </si>
  <si>
    <r>
      <t xml:space="preserve">Bewertungskriterien für die Ausschreibung 
 RV Fotograf ab 2027
</t>
    </r>
    <r>
      <rPr>
        <b/>
        <sz val="12"/>
        <rFont val="Aptos Black"/>
        <family val="2"/>
      </rPr>
      <t>AZ: 2026-0991</t>
    </r>
    <r>
      <rPr>
        <b/>
        <sz val="12"/>
        <color theme="1"/>
        <rFont val="Aptos Black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</si>
</sst>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rial"/>
      <family val="2"/>
    </font>
    <font>
      <b/>
      <sz val="9"/>
      <color indexed="81"/>
      <name val="Segoe UI"/>
      <charset val="1"/>
    </font>
    <font>
      <b/>
      <sz val="12"/>
      <color theme="1"/>
      <name val="Aptos"/>
      <family val="2"/>
    </font>
    <font>
      <b/>
      <sz val="12"/>
      <color theme="1"/>
      <name val="Aptos Black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9"/>
      <color indexed="81"/>
      <name val="Segoe UI"/>
      <family val="2"/>
    </font>
    <font>
      <b/>
      <sz val="12"/>
      <name val="Aptos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0" borderId="0" xfId="0" applyFont="1" applyAlignment="1">
      <alignment horizontal="center" vertical="top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top" wrapText="1"/>
      <protection locked="0"/>
    </xf>
    <xf numFmtId="9" fontId="7" fillId="3" borderId="8" xfId="0" applyNumberFormat="1" applyFont="1" applyFill="1" applyBorder="1" applyAlignment="1" applyProtection="1">
      <alignment horizontal="center" vertical="top"/>
      <protection locked="0"/>
    </xf>
    <xf numFmtId="0" fontId="9" fillId="4" borderId="8" xfId="0" applyFont="1" applyFill="1" applyBorder="1" applyAlignment="1" applyProtection="1">
      <alignment horizontal="left" vertical="top" wrapText="1"/>
      <protection locked="0"/>
    </xf>
    <xf numFmtId="0" fontId="8" fillId="2" borderId="10" xfId="0" applyFont="1" applyFill="1" applyBorder="1" applyAlignment="1" applyProtection="1">
      <alignment vertical="top"/>
      <protection locked="0"/>
    </xf>
    <xf numFmtId="0" fontId="8" fillId="2" borderId="2" xfId="0" applyFont="1" applyFill="1" applyBorder="1" applyAlignment="1" applyProtection="1">
      <alignment horizontal="center" vertical="top"/>
      <protection locked="0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0" fontId="5" fillId="4" borderId="2" xfId="0" applyFont="1" applyFill="1" applyBorder="1" applyAlignment="1" applyProtection="1">
      <alignment horizontal="right" wrapText="1"/>
      <protection locked="0"/>
    </xf>
    <xf numFmtId="0" fontId="5" fillId="4" borderId="2" xfId="0" applyFont="1" applyFill="1" applyBorder="1" applyAlignment="1" applyProtection="1">
      <alignment horizontal="right" vertical="top" wrapText="1"/>
      <protection locked="0"/>
    </xf>
    <xf numFmtId="0" fontId="5" fillId="4" borderId="3" xfId="0" applyFont="1" applyFill="1" applyBorder="1" applyAlignment="1" applyProtection="1">
      <alignment horizontal="right" vertical="top" wrapText="1"/>
      <protection locked="0"/>
    </xf>
    <xf numFmtId="0" fontId="9" fillId="0" borderId="11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7" fillId="2" borderId="4" xfId="0" applyFont="1" applyFill="1" applyBorder="1" applyAlignment="1" applyProtection="1">
      <alignment vertical="top"/>
      <protection locked="0"/>
    </xf>
    <xf numFmtId="0" fontId="5" fillId="2" borderId="4" xfId="0" applyFont="1" applyFill="1" applyBorder="1" applyAlignment="1">
      <alignment horizontal="right"/>
    </xf>
    <xf numFmtId="0" fontId="8" fillId="2" borderId="0" xfId="0" applyFont="1" applyFill="1" applyAlignment="1" applyProtection="1">
      <alignment vertical="top"/>
      <protection locked="0"/>
    </xf>
    <xf numFmtId="0" fontId="8" fillId="2" borderId="0" xfId="0" applyFont="1" applyFill="1" applyAlignment="1" applyProtection="1">
      <alignment horizontal="center" vertical="top"/>
      <protection locked="0"/>
    </xf>
    <xf numFmtId="0" fontId="7" fillId="2" borderId="0" xfId="0" applyFont="1" applyFill="1" applyAlignment="1" applyProtection="1">
      <alignment vertical="top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7" fillId="3" borderId="7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8" fillId="2" borderId="4" xfId="0" applyFont="1" applyFill="1" applyBorder="1" applyAlignment="1" applyProtection="1">
      <alignment horizontal="center" vertical="top"/>
      <protection locked="0"/>
    </xf>
    <xf numFmtId="0" fontId="7" fillId="2" borderId="4" xfId="0" applyFont="1" applyFill="1" applyBorder="1" applyAlignment="1" applyProtection="1">
      <alignment vertical="top" wrapText="1"/>
      <protection locked="0"/>
    </xf>
    <xf numFmtId="164" fontId="9" fillId="4" borderId="8" xfId="0" applyNumberFormat="1" applyFont="1" applyFill="1" applyBorder="1" applyProtection="1">
      <protection locked="0"/>
    </xf>
    <xf numFmtId="164" fontId="9" fillId="4" borderId="9" xfId="0" applyNumberFormat="1" applyFont="1" applyFill="1" applyBorder="1" applyProtection="1">
      <protection locked="0"/>
    </xf>
    <xf numFmtId="2" fontId="5" fillId="2" borderId="2" xfId="0" applyNumberFormat="1" applyFont="1" applyFill="1" applyBorder="1" applyAlignment="1">
      <alignment horizontal="right" vertical="center"/>
    </xf>
    <xf numFmtId="2" fontId="5" fillId="2" borderId="3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horizontal="right" vertical="center"/>
    </xf>
    <xf numFmtId="0" fontId="7" fillId="2" borderId="0" xfId="0" applyFont="1" applyFill="1" applyAlignment="1" applyProtection="1">
      <alignment horizontal="center" vertical="top"/>
      <protection locked="0"/>
    </xf>
    <xf numFmtId="0" fontId="5" fillId="2" borderId="0" xfId="0" applyFont="1" applyFill="1" applyProtection="1">
      <protection locked="0"/>
    </xf>
    <xf numFmtId="0" fontId="7" fillId="2" borderId="6" xfId="0" applyFont="1" applyFill="1" applyBorder="1" applyAlignment="1" applyProtection="1">
      <alignment vertical="top"/>
      <protection locked="0"/>
    </xf>
    <xf numFmtId="0" fontId="7" fillId="2" borderId="5" xfId="0" applyFont="1" applyFill="1" applyBorder="1" applyAlignment="1" applyProtection="1">
      <alignment horizontal="center" vertical="top"/>
      <protection locked="0"/>
    </xf>
    <xf numFmtId="0" fontId="7" fillId="2" borderId="5" xfId="0" applyFont="1" applyFill="1" applyBorder="1" applyAlignment="1" applyProtection="1">
      <alignment vertical="top"/>
      <protection locked="0"/>
    </xf>
    <xf numFmtId="2" fontId="5" fillId="2" borderId="5" xfId="0" applyNumberFormat="1" applyFont="1" applyFill="1" applyBorder="1" applyAlignment="1">
      <alignment horizontal="left"/>
    </xf>
    <xf numFmtId="0" fontId="8" fillId="2" borderId="2" xfId="0" applyFont="1" applyFill="1" applyBorder="1" applyProtection="1">
      <protection locked="0"/>
    </xf>
    <xf numFmtId="0" fontId="7" fillId="2" borderId="2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164" fontId="5" fillId="2" borderId="2" xfId="0" applyNumberFormat="1" applyFont="1" applyFill="1" applyBorder="1"/>
    <xf numFmtId="0" fontId="5" fillId="2" borderId="0" xfId="0" applyFont="1" applyFill="1"/>
    <xf numFmtId="0" fontId="5" fillId="4" borderId="0" xfId="0" applyFont="1" applyFill="1"/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1" fillId="3" borderId="8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/>
    <xf numFmtId="0" fontId="6" fillId="3" borderId="12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zoomScaleNormal="100" workbookViewId="0">
      <selection activeCell="A7" sqref="A7"/>
    </sheetView>
  </sheetViews>
  <sheetFormatPr baseColWidth="10" defaultColWidth="11.42578125" defaultRowHeight="15.75" x14ac:dyDescent="0.25"/>
  <cols>
    <col min="1" max="1" width="35.140625" style="1" customWidth="1"/>
    <col min="2" max="2" width="18.85546875" style="1" customWidth="1"/>
    <col min="3" max="3" width="92" style="1" customWidth="1"/>
    <col min="4" max="4" width="30.85546875" style="1" customWidth="1"/>
    <col min="5" max="5" width="31" style="1" customWidth="1"/>
    <col min="6" max="6" width="29.140625" style="1" customWidth="1"/>
    <col min="7" max="21" width="11.42578125" style="1"/>
    <col min="22" max="22" width="12.42578125" style="1" customWidth="1"/>
    <col min="23" max="16384" width="11.42578125" style="1"/>
  </cols>
  <sheetData>
    <row r="1" spans="1:22" ht="16.5" thickBot="1" x14ac:dyDescent="0.3">
      <c r="A1" s="50"/>
      <c r="B1" s="50"/>
      <c r="C1" s="50"/>
      <c r="D1" s="50"/>
      <c r="E1" s="50"/>
      <c r="F1" s="50"/>
    </row>
    <row r="2" spans="1:22" ht="51.75" customHeight="1" thickBot="1" x14ac:dyDescent="0.3">
      <c r="A2" s="51" t="s">
        <v>23</v>
      </c>
      <c r="B2" s="52"/>
      <c r="C2" s="52"/>
      <c r="D2" s="52"/>
      <c r="E2" s="52"/>
      <c r="F2" s="53"/>
    </row>
    <row r="3" spans="1:22" ht="18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"/>
    </row>
    <row r="4" spans="1:22" ht="16.5" thickBot="1" x14ac:dyDescent="0.3"/>
    <row r="5" spans="1:22" s="4" customFormat="1" ht="101.25" customHeight="1" thickBot="1" x14ac:dyDescent="0.3">
      <c r="A5" s="7" t="s">
        <v>0</v>
      </c>
      <c r="B5" s="8" t="s">
        <v>1</v>
      </c>
      <c r="C5" s="9" t="s">
        <v>15</v>
      </c>
      <c r="D5" s="10" t="s">
        <v>10</v>
      </c>
      <c r="E5" s="10" t="s">
        <v>11</v>
      </c>
      <c r="F5" s="10" t="s">
        <v>12</v>
      </c>
    </row>
    <row r="6" spans="1:22" s="4" customFormat="1" ht="16.5" thickBot="1" x14ac:dyDescent="0.3">
      <c r="A6" s="5"/>
      <c r="B6" s="5"/>
      <c r="C6" s="5"/>
      <c r="D6" s="6"/>
      <c r="E6" s="6"/>
      <c r="F6" s="6"/>
    </row>
    <row r="7" spans="1:22" ht="409.35" customHeight="1" x14ac:dyDescent="0.25">
      <c r="A7" s="27" t="s">
        <v>21</v>
      </c>
      <c r="B7" s="11">
        <v>0.4</v>
      </c>
      <c r="C7" s="49" t="s">
        <v>22</v>
      </c>
      <c r="D7" s="12" t="s">
        <v>16</v>
      </c>
      <c r="E7" s="12" t="s">
        <v>16</v>
      </c>
      <c r="F7" s="12" t="s">
        <v>16</v>
      </c>
    </row>
    <row r="8" spans="1:22" x14ac:dyDescent="0.25">
      <c r="A8" s="13" t="s">
        <v>4</v>
      </c>
      <c r="B8" s="14">
        <v>5</v>
      </c>
      <c r="C8" s="15"/>
      <c r="D8" s="16">
        <v>0</v>
      </c>
      <c r="E8" s="17">
        <v>0</v>
      </c>
      <c r="F8" s="18">
        <v>0</v>
      </c>
    </row>
    <row r="9" spans="1:22" ht="16.5" thickBot="1" x14ac:dyDescent="0.3">
      <c r="A9" s="19" t="s">
        <v>3</v>
      </c>
      <c r="B9" s="20"/>
      <c r="C9" s="21"/>
      <c r="D9" s="22">
        <f>D8*$B$7</f>
        <v>0</v>
      </c>
      <c r="E9" s="22">
        <f t="shared" ref="E9:F9" si="0">E8*$B$7</f>
        <v>0</v>
      </c>
      <c r="F9" s="22">
        <f t="shared" si="0"/>
        <v>0</v>
      </c>
    </row>
    <row r="10" spans="1:22" s="2" customFormat="1" ht="30" customHeight="1" thickBot="1" x14ac:dyDescent="0.3">
      <c r="A10" s="23"/>
      <c r="B10" s="24"/>
      <c r="C10" s="25"/>
      <c r="D10" s="26"/>
      <c r="E10" s="26"/>
      <c r="F10" s="26"/>
    </row>
    <row r="11" spans="1:22" ht="150.6" customHeight="1" x14ac:dyDescent="0.25">
      <c r="A11" s="27" t="s">
        <v>18</v>
      </c>
      <c r="B11" s="11">
        <v>0.6</v>
      </c>
      <c r="C11" s="48" t="s">
        <v>20</v>
      </c>
      <c r="D11" s="31">
        <v>10000</v>
      </c>
      <c r="E11" s="31">
        <v>7300</v>
      </c>
      <c r="F11" s="32">
        <v>8000</v>
      </c>
      <c r="G11" s="1" t="s">
        <v>17</v>
      </c>
    </row>
    <row r="12" spans="1:22" x14ac:dyDescent="0.25">
      <c r="A12" s="13" t="s">
        <v>4</v>
      </c>
      <c r="B12" s="14">
        <v>5</v>
      </c>
      <c r="C12" s="28"/>
      <c r="D12" s="33">
        <f>D19/D11</f>
        <v>0.73</v>
      </c>
      <c r="E12" s="33">
        <f>D19/E11</f>
        <v>1</v>
      </c>
      <c r="F12" s="34">
        <f>D19/F11</f>
        <v>0.91249999999999998</v>
      </c>
    </row>
    <row r="13" spans="1:22" ht="16.5" thickBot="1" x14ac:dyDescent="0.3">
      <c r="A13" s="19" t="s">
        <v>2</v>
      </c>
      <c r="B13" s="29"/>
      <c r="C13" s="30"/>
      <c r="D13" s="35">
        <f>D12*$B$11</f>
        <v>0.438</v>
      </c>
      <c r="E13" s="35">
        <f>E12*$B$11</f>
        <v>0.6</v>
      </c>
      <c r="F13" s="35">
        <f>F12*$B$11</f>
        <v>0.54749999999999999</v>
      </c>
    </row>
    <row r="14" spans="1:22" ht="16.5" thickBot="1" x14ac:dyDescent="0.3">
      <c r="A14" s="23"/>
      <c r="B14" s="36"/>
      <c r="C14" s="25"/>
      <c r="D14" s="37"/>
      <c r="E14" s="37"/>
      <c r="F14" s="37"/>
    </row>
    <row r="15" spans="1:22" ht="16.5" thickBot="1" x14ac:dyDescent="0.3">
      <c r="A15" s="38" t="s">
        <v>19</v>
      </c>
      <c r="B15" s="39"/>
      <c r="C15" s="40"/>
      <c r="D15" s="41">
        <f>SUM(D9,D13)</f>
        <v>0.438</v>
      </c>
      <c r="E15" s="41">
        <f>SUM(E9,E13)</f>
        <v>0.6</v>
      </c>
      <c r="F15" s="41">
        <f>SUM(F9,F13)</f>
        <v>0.54749999999999999</v>
      </c>
    </row>
    <row r="16" spans="1:22" x14ac:dyDescent="0.25">
      <c r="A16" s="25"/>
      <c r="B16" s="36"/>
      <c r="C16" s="25"/>
      <c r="D16" s="26"/>
      <c r="E16" s="26"/>
      <c r="F16" s="26"/>
    </row>
    <row r="17" spans="1:6" x14ac:dyDescent="0.25">
      <c r="A17" s="25"/>
      <c r="B17" s="25"/>
      <c r="C17" s="25"/>
      <c r="D17" s="37"/>
      <c r="E17" s="37"/>
      <c r="F17" s="37"/>
    </row>
    <row r="18" spans="1:6" x14ac:dyDescent="0.25">
      <c r="A18" s="42" t="s">
        <v>5</v>
      </c>
      <c r="B18" s="42"/>
      <c r="C18" s="43"/>
      <c r="D18" s="44"/>
      <c r="E18" s="44"/>
      <c r="F18" s="44"/>
    </row>
    <row r="19" spans="1:6" x14ac:dyDescent="0.25">
      <c r="A19" s="43"/>
      <c r="B19" s="43"/>
      <c r="C19" s="43"/>
      <c r="D19" s="45">
        <f>MIN(D11:F11)</f>
        <v>7300</v>
      </c>
      <c r="E19" s="44"/>
      <c r="F19" s="44"/>
    </row>
    <row r="20" spans="1:6" x14ac:dyDescent="0.25">
      <c r="A20" s="37"/>
      <c r="B20" s="37"/>
      <c r="C20" s="37"/>
      <c r="D20" s="37"/>
      <c r="E20" s="37"/>
      <c r="F20" s="37"/>
    </row>
    <row r="21" spans="1:6" x14ac:dyDescent="0.25">
      <c r="A21" s="46"/>
      <c r="B21" s="46"/>
      <c r="C21" s="46"/>
      <c r="D21" s="46"/>
      <c r="E21" s="46"/>
      <c r="F21" s="46"/>
    </row>
    <row r="22" spans="1:6" x14ac:dyDescent="0.25">
      <c r="A22" s="47" t="s">
        <v>7</v>
      </c>
      <c r="B22" s="46"/>
      <c r="C22" s="46"/>
      <c r="D22" s="47" t="s">
        <v>8</v>
      </c>
      <c r="E22" s="46" t="s">
        <v>9</v>
      </c>
      <c r="F22" s="46"/>
    </row>
    <row r="23" spans="1:6" x14ac:dyDescent="0.25">
      <c r="A23" s="46" t="s">
        <v>6</v>
      </c>
      <c r="B23" s="46"/>
      <c r="C23" s="46"/>
      <c r="D23" s="46" t="s">
        <v>6</v>
      </c>
      <c r="E23" s="46"/>
      <c r="F23" s="46"/>
    </row>
    <row r="24" spans="1:6" x14ac:dyDescent="0.25">
      <c r="A24" s="46"/>
      <c r="B24" s="46"/>
      <c r="C24" s="46"/>
      <c r="D24" s="46"/>
      <c r="E24" s="46"/>
      <c r="F24" s="46"/>
    </row>
    <row r="25" spans="1:6" x14ac:dyDescent="0.25">
      <c r="A25" s="47" t="s">
        <v>7</v>
      </c>
      <c r="B25" s="46"/>
      <c r="C25" s="46"/>
      <c r="D25" s="47" t="s">
        <v>8</v>
      </c>
      <c r="E25" s="46"/>
      <c r="F25" s="46"/>
    </row>
    <row r="26" spans="1:6" x14ac:dyDescent="0.25">
      <c r="A26" s="46" t="s">
        <v>13</v>
      </c>
      <c r="B26" s="46"/>
      <c r="C26" s="46"/>
      <c r="D26" s="46" t="s">
        <v>14</v>
      </c>
      <c r="E26" s="46"/>
      <c r="F26" s="46"/>
    </row>
    <row r="27" spans="1:6" x14ac:dyDescent="0.25">
      <c r="A27" s="46"/>
      <c r="B27" s="46"/>
      <c r="C27" s="46"/>
      <c r="D27" s="46"/>
      <c r="E27" s="46"/>
      <c r="F27" s="46"/>
    </row>
    <row r="28" spans="1:6" x14ac:dyDescent="0.25">
      <c r="A28" s="46"/>
      <c r="B28" s="46"/>
      <c r="C28" s="46"/>
      <c r="D28" s="46"/>
      <c r="E28" s="46"/>
      <c r="F28" s="46"/>
    </row>
    <row r="29" spans="1:6" x14ac:dyDescent="0.25">
      <c r="A29" s="46"/>
      <c r="B29" s="46"/>
      <c r="C29" s="46"/>
      <c r="D29" s="46"/>
      <c r="E29" s="46"/>
      <c r="F29" s="46"/>
    </row>
  </sheetData>
  <mergeCells count="2">
    <mergeCell ref="A1:F1"/>
    <mergeCell ref="A2:F2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34028B2D81574FA2DB7D1721103A2F" ma:contentTypeVersion="29" ma:contentTypeDescription="Ein neues Dokument erstellen." ma:contentTypeScope="" ma:versionID="6107dc9ae879f1fe2174196b7e8675d2">
  <xsd:schema xmlns:xsd="http://www.w3.org/2001/XMLSchema" xmlns:xs="http://www.w3.org/2001/XMLSchema" xmlns:p="http://schemas.microsoft.com/office/2006/metadata/properties" xmlns:ns2="9d4eb7d5-02ff-4e0d-8d08-ad33cab3e25e" xmlns:ns3="e2003e0d-3b06-4c9d-8d1d-f4d78b896d7f" xmlns:ns4="61a65305-7b5c-4696-b4f8-e4311222db67" targetNamespace="http://schemas.microsoft.com/office/2006/metadata/properties" ma:root="true" ma:fieldsID="b7d38e356e4b53fa303faf0a6d770227" ns2:_="" ns3:_="" ns4:_="">
    <xsd:import namespace="9d4eb7d5-02ff-4e0d-8d08-ad33cab3e25e"/>
    <xsd:import namespace="e2003e0d-3b06-4c9d-8d1d-f4d78b896d7f"/>
    <xsd:import namespace="61a65305-7b5c-4696-b4f8-e4311222db67"/>
    <xsd:element name="properties">
      <xsd:complexType>
        <xsd:sequence>
          <xsd:element name="documentManagement">
            <xsd:complexType>
              <xsd:all>
                <xsd:element ref="ns2:ecsOCRVersion" minOccurs="0"/>
                <xsd:element ref="ns3:_dlc_DocId" minOccurs="0"/>
                <xsd:element ref="ns3:_dlc_DocIdUrl" minOccurs="0"/>
                <xsd:element ref="ns3:_dlc_DocIdPersistId" minOccurs="0"/>
                <xsd:element ref="ns2:Renditions" minOccurs="0"/>
                <xsd:element ref="ns2:RenditionsVersion" minOccurs="0"/>
                <xsd:element ref="ns3:TaxCatchAll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eb7d5-02ff-4e0d-8d08-ad33cab3e25e" elementFormDefault="qualified">
    <xsd:import namespace="http://schemas.microsoft.com/office/2006/documentManagement/types"/>
    <xsd:import namespace="http://schemas.microsoft.com/office/infopath/2007/PartnerControls"/>
    <xsd:element name="ecsOCRVersion" ma:index="8" nillable="true" ma:displayName="ecsOCRVersion" ma:decimals="0" ma:hidden="true" ma:internalName="ecsOCRVersion" ma:readOnly="false">
      <xsd:simpleType>
        <xsd:restriction base="dms:Unknown"/>
      </xsd:simpleType>
    </xsd:element>
    <xsd:element name="Renditions" ma:index="12" nillable="true" ma:displayName="Renditions" ma:decimals="0" ma:hidden="true" ma:internalName="Renditions" ma:readOnly="false">
      <xsd:simpleType>
        <xsd:restriction base="dms:Number"/>
      </xsd:simpleType>
    </xsd:element>
    <xsd:element name="RenditionsVersion" ma:index="13" nillable="true" ma:displayName="RenditionsVersion" ma:decimals="0" ma:hidden="true" ma:internalName="RenditionsVersion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03e0d-3b06-4c9d-8d1d-f4d78b896d7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0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Beständige ID" ma:description="ID beim Hinzufügen beibehalten." ma:hidden="true" ma:internalName="_dlc_DocIdPersistId" ma:readOnly="false">
      <xsd:simpleType>
        <xsd:restriction base="dms:Boolean"/>
      </xsd:simpleType>
    </xsd:element>
    <xsd:element name="TaxCatchAll" ma:index="15" nillable="true" ma:displayName="Taxonomy Catch All Column" ma:hidden="true" ma:list="{a8e27d49-d58b-4214-a6b9-350714ec4496}" ma:internalName="TaxCatchAll" ma:showField="CatchAllData" ma:web="93239daf-283d-42cb-9a3c-31238d13e6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65305-7b5c-4696-b4f8-e4311222db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2003e0d-3b06-4c9d-8d1d-f4d78b896d7f">HWFTUP5PPQV2-315327387-647</_dlc_DocId>
    <_dlc_DocIdUrl xmlns="e2003e0d-3b06-4c9d-8d1d-f4d78b896d7f">
      <Url>https://www.vintra.de/vzbv/vergabeportal/vergaben/_layouts/15/DocIdRedir.aspx?ID=HWFTUP5PPQV2-315327387-647</Url>
      <Description>HWFTUP5PPQV2-315327387-647</Description>
    </_dlc_DocIdUrl>
    <RenditionsVersion xmlns="9d4eb7d5-02ff-4e0d-8d08-ad33cab3e25e" xsi:nil="true"/>
    <ecsOCRVersion xmlns="9d4eb7d5-02ff-4e0d-8d08-ad33cab3e25e" xsi:nil="true"/>
    <Renditions xmlns="9d4eb7d5-02ff-4e0d-8d08-ad33cab3e25e" xsi:nil="true"/>
    <TaxCatchAll xmlns="e2003e0d-3b06-4c9d-8d1d-f4d78b896d7f"/>
    <_dlc_DocIdPersistId xmlns="e2003e0d-3b06-4c9d-8d1d-f4d78b896d7f" xsi:nil="true"/>
  </documentManagement>
</p:properti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ACBF821-ECE1-4DE3-9C63-767DD00FF4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DC40A9-766C-4BF4-89A0-B04AE548149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165ACB8-7BDE-4112-80EB-A972588C0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4eb7d5-02ff-4e0d-8d08-ad33cab3e25e"/>
    <ds:schemaRef ds:uri="e2003e0d-3b06-4c9d-8d1d-f4d78b896d7f"/>
    <ds:schemaRef ds:uri="61a65305-7b5c-4696-b4f8-e4311222db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CA36BD5-A444-4A27-BFA7-761A978348A7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9d4eb7d5-02ff-4e0d-8d08-ad33cab3e25e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61a65305-7b5c-4696-b4f8-e4311222db67"/>
    <ds:schemaRef ds:uri="e2003e0d-3b06-4c9d-8d1d-f4d78b896d7f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88BFC304-D47D-40E9-B63B-794243D5A23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2026-0991</vt:lpstr>
    </vt:vector>
  </TitlesOfParts>
  <Company>vzbv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Anlage-6-Wertungsmatrix.xlsx</dc:title>
  <dc:creator>hoffschulte</dc:creator>
  <cp:lastModifiedBy>Talkowsky, Osmar (vzbv)</cp:lastModifiedBy>
  <cp:lastPrinted>2015-11-06T15:24:37Z</cp:lastPrinted>
  <dcterms:created xsi:type="dcterms:W3CDTF">2013-07-04T14:17:18Z</dcterms:created>
  <dcterms:modified xsi:type="dcterms:W3CDTF">2026-10-27T13:56:05Z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XHNKVCXE7VXX-1172018943-29</vt:lpwstr>
  </property>
  <property fmtid="{D5CDD505-2E9C-101B-9397-08002B2CF9AE}" pid="3" name="_dlc_DocIdItemGuid">
    <vt:lpwstr>5157a918-57ea-4883-b826-71327674acc8</vt:lpwstr>
  </property>
  <property fmtid="{D5CDD505-2E9C-101B-9397-08002B2CF9AE}" pid="4" name="_dlc_DocIdUrl">
    <vt:lpwstr>https://vzbv.vintra.de/Zusammenarbeit/Vergaben/_layouts/15/DocIdRedir.aspx?ID=XHNKVCXE7VXX-1172018943-29, XHNKVCXE7VXX-1172018943-29</vt:lpwstr>
  </property>
  <property fmtid="{D5CDD505-2E9C-101B-9397-08002B2CF9AE}" pid="5" name="ContentTypeId">
    <vt:lpwstr>0x010100F734028B2D81574FA2DB7D1721103A2F</vt:lpwstr>
  </property>
  <property fmtid="{D5CDD505-2E9C-101B-9397-08002B2CF9AE}" pid="6" name="_docset_NoMedatataSyncRequired">
    <vt:lpwstr>False</vt:lpwstr>
  </property>
  <property fmtid="{D5CDD505-2E9C-101B-9397-08002B2CF9AE}" pid="7" name="Order">
    <vt:r8>21200</vt:r8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PDF">
    <vt:lpwstr>nein</vt:lpwstr>
  </property>
  <property fmtid="{D5CDD505-2E9C-101B-9397-08002B2CF9AE}" pid="11" name="Dokumentart">
    <vt:lpwstr>Wertungsmatrix</vt:lpwstr>
  </property>
  <property fmtid="{D5CDD505-2E9C-101B-9397-08002B2CF9AE}" pid="12" name="Versand">
    <vt:lpwstr>nein</vt:lpwstr>
  </property>
</Properties>
</file>