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xr:revisionPtr revIDLastSave="0" documentId="13_ncr:1_{EC9C3A65-1E4E-40E7-B4AB-8488F46C902C}" xr6:coauthVersionLast="47" xr6:coauthVersionMax="47" xr10:uidLastSave="{00000000-0000-0000-0000-000000000000}"/>
  <bookViews>
    <workbookView xWindow="1170" yWindow="1260" windowWidth="25470" windowHeight="20445" xr2:uid="{00000000-000D-0000-FFFF-FFFF00000000}"/>
  </bookViews>
  <sheets>
    <sheet name="Leistungsverzeichnis" sheetId="1" r:id="rId1"/>
    <sheet name="Quelle" sheetId="2" state="hidden" r:id="rId2"/>
  </sheets>
  <definedNames>
    <definedName name="_xlnm._FilterDatabase" localSheetId="0" hidden="1">Leistungsverzeichnis!$A$13:$E$95</definedName>
    <definedName name="_xlnm.Print_Area" localSheetId="0">Leistungsverzeichnis!$A$1:$E$96</definedName>
    <definedName name="_xlnm.Print_Titles" localSheetId="0">Leistungsverzeichnis!$11:$11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3" i="1" l="1"/>
  <c r="A14" i="2"/>
  <c r="A15" i="2" s="1"/>
  <c r="A16" i="2" l="1"/>
  <c r="A14" i="1" l="1"/>
  <c r="A15" i="1" l="1"/>
  <c r="A16" i="1" l="1"/>
  <c r="A17" i="1" l="1"/>
  <c r="A19" i="1" s="1"/>
  <c r="A20" i="1" s="1"/>
  <c r="A21" i="1" l="1"/>
  <c r="A22" i="1" l="1"/>
  <c r="A23" i="1" l="1"/>
  <c r="A24" i="1" l="1"/>
  <c r="A25" i="1" l="1"/>
  <c r="A26" i="1" l="1"/>
  <c r="A27" i="1" l="1"/>
  <c r="A28" i="1" s="1"/>
  <c r="A29" i="1" s="1"/>
  <c r="A30" i="1" s="1"/>
  <c r="A31" i="1" s="1"/>
  <c r="A32" i="1" s="1"/>
  <c r="A33" i="1" s="1"/>
  <c r="A34" i="1" s="1"/>
  <c r="A35" i="1" s="1"/>
  <c r="A36" i="1" s="1"/>
  <c r="A37" i="1" s="1"/>
  <c r="A39" i="1" s="1"/>
  <c r="A40" i="1" s="1"/>
  <c r="A41" i="1" s="1"/>
  <c r="A42" i="1" s="1"/>
  <c r="A43" i="1" s="1"/>
  <c r="A44" i="1" s="1"/>
  <c r="A45" i="1" l="1"/>
  <c r="A46" i="1" l="1"/>
  <c r="A47" i="1" s="1"/>
  <c r="A48" i="1" s="1"/>
  <c r="A49" i="1" s="1"/>
  <c r="A50" i="1" s="1"/>
  <c r="A51" i="1" s="1"/>
  <c r="A52" i="1" s="1"/>
  <c r="A53" i="1" s="1"/>
  <c r="A54" i="1" s="1"/>
  <c r="A55" i="1" s="1"/>
  <c r="A56" i="1" s="1"/>
  <c r="A57" i="1" s="1"/>
  <c r="A58" i="1" s="1"/>
  <c r="A60" i="1" s="1"/>
  <c r="A61" i="1" s="1"/>
  <c r="A62" i="1" s="1"/>
  <c r="A63" i="1" s="1"/>
  <c r="A64" i="1" s="1"/>
  <c r="A65" i="1" s="1"/>
  <c r="A67" i="1" s="1"/>
  <c r="A68" i="1" s="1"/>
  <c r="A69" i="1" s="1"/>
  <c r="A71" i="1" s="1"/>
  <c r="A72" i="1" s="1"/>
  <c r="A73" i="1" s="1"/>
  <c r="A74" i="1" s="1"/>
  <c r="A75" i="1" s="1"/>
  <c r="A76" i="1" s="1"/>
  <c r="A77" i="1" s="1"/>
  <c r="A78" i="1" s="1"/>
  <c r="A79" i="1" s="1"/>
  <c r="A80" i="1" s="1"/>
  <c r="A81" i="1" s="1"/>
  <c r="A83" i="1" l="1"/>
  <c r="A84" i="1" s="1"/>
  <c r="A85" i="1" l="1"/>
  <c r="A86" i="1" s="1"/>
  <c r="A87" i="1" s="1"/>
  <c r="A88" i="1" s="1"/>
  <c r="A89" i="1" s="1"/>
  <c r="A90" i="1" s="1"/>
  <c r="A91" i="1" s="1"/>
  <c r="A92" i="1" s="1"/>
  <c r="A93" i="1" s="1"/>
  <c r="A94" i="1" s="1"/>
  <c r="A95" i="1" s="1"/>
</calcChain>
</file>

<file path=xl/sharedStrings.xml><?xml version="1.0" encoding="utf-8"?>
<sst xmlns="http://schemas.openxmlformats.org/spreadsheetml/2006/main" count="184" uniqueCount="106">
  <si>
    <t>ja</t>
  </si>
  <si>
    <t>nein</t>
  </si>
  <si>
    <t>A</t>
  </si>
  <si>
    <t>B</t>
  </si>
  <si>
    <t>Lfd. Nr.</t>
  </si>
  <si>
    <t>Welche Kosten fallen bei Inanspruchnahme der Telefon-Hotline an?</t>
  </si>
  <si>
    <t>"Konkrete Abfrage zum Leistungsgegenstand, die zwingend erfüllt werden muss =&gt; A Kriterium"</t>
  </si>
  <si>
    <t>"Konkrete Abfrage zum Leistungsgegenstand, die eine Bewertung der Leistung ermöglicht =&gt; B Kriterium"</t>
  </si>
  <si>
    <t>erfüllt</t>
  </si>
  <si>
    <t>nicht erfüllt</t>
  </si>
  <si>
    <t>Hersteller</t>
  </si>
  <si>
    <t>Hersteller Typbezeichnung / Typennummer</t>
  </si>
  <si>
    <t>Ggf. Bezeichnung der Ausführung</t>
  </si>
  <si>
    <r>
      <t xml:space="preserve">Antwort zur Leistungsanforderung:
</t>
    </r>
    <r>
      <rPr>
        <b/>
        <sz val="11"/>
        <color rgb="FF00B050"/>
        <rFont val="Times New Roman"/>
        <family val="1"/>
      </rPr>
      <t>ja = Erfüllung</t>
    </r>
    <r>
      <rPr>
        <b/>
        <sz val="11"/>
        <color theme="1"/>
        <rFont val="Times New Roman"/>
        <family val="1"/>
      </rPr>
      <t xml:space="preserve">
</t>
    </r>
    <r>
      <rPr>
        <b/>
        <sz val="11"/>
        <color rgb="FFFF0000"/>
        <rFont val="Times New Roman"/>
        <family val="1"/>
      </rPr>
      <t>nein = Nichterfüllung</t>
    </r>
  </si>
  <si>
    <t>Art des Kriteriums</t>
  </si>
  <si>
    <t>Ausfüllhinweise zum Leistungsverzeichnis</t>
  </si>
  <si>
    <r>
      <t xml:space="preserve">Leistungsanforderungen
</t>
    </r>
    <r>
      <rPr>
        <sz val="11"/>
        <color theme="1"/>
        <rFont val="Times New Roman"/>
        <family val="1"/>
      </rPr>
      <t>(konkrete Vorgaben oder Abfragen zur 
ausgeschriebenen Leistung)</t>
    </r>
  </si>
  <si>
    <r>
      <t xml:space="preserve">Antwort zur Leistungsanforderung
</t>
    </r>
    <r>
      <rPr>
        <sz val="11"/>
        <color theme="1"/>
        <rFont val="Times New Roman"/>
        <family val="1"/>
      </rPr>
      <t>(Antwort, Erläuterungen, Beschreibungen, 
Fundstellen in beigefügten Unterlagen)</t>
    </r>
  </si>
  <si>
    <r>
      <t xml:space="preserve">Die Leistungsanforderungen diese Leistungsverzeichnisses sind den folgenden Kriterienarten zugeordet:
- </t>
    </r>
    <r>
      <rPr>
        <b/>
        <sz val="11"/>
        <color theme="1"/>
        <rFont val="Times New Roman"/>
        <family val="1"/>
      </rPr>
      <t>Ausschlusskriterien (Kennzeichnung A)</t>
    </r>
    <r>
      <rPr>
        <sz val="11"/>
        <color theme="1"/>
        <rFont val="Times New Roman"/>
        <family val="1"/>
      </rPr>
      <t xml:space="preserve">; es handelt sich um Mindestanforderungen, deren Nichterfüllung zum Angebotsausschluss führt
- </t>
    </r>
    <r>
      <rPr>
        <b/>
        <sz val="11"/>
        <color theme="1"/>
        <rFont val="Times New Roman"/>
        <family val="1"/>
      </rPr>
      <t>Bewerungskriterien (Kennzeichnung B)</t>
    </r>
    <r>
      <rPr>
        <sz val="11"/>
        <color theme="1"/>
        <rFont val="Times New Roman"/>
        <family val="1"/>
      </rPr>
      <t xml:space="preserve">; die Erfüllung/Nichterfüllung fließen in die Angebotsbewertung ein. Fehlende Angaben führen zu Bewertungsabschlägen
Vom Bieter sind grundsätzlich alle markierten und freigegeben Felder auszufüllen. 
</t>
    </r>
    <r>
      <rPr>
        <b/>
        <sz val="11"/>
        <color theme="1"/>
        <rFont val="Times New Roman"/>
        <family val="1"/>
      </rPr>
      <t>Gelb hinterlegte Felder sind Pflichtfelder</t>
    </r>
    <r>
      <rPr>
        <sz val="11"/>
        <color theme="1"/>
        <rFont val="Times New Roman"/>
        <family val="1"/>
      </rPr>
      <t>, bei denen fehlende Angaben/Eintragungen zum Angebotsausschluss führen.
Grau hinterlegte Felder sind ebenfalls auszufüllen, fehlende Eintragung führt jedoch nicht zum Ausschluss des Angebotes.
Die freigegebenen Felder in Spalte E bieten die möglichkeit der Antwort auf die Leistungsanforderung in Form von Erläuterungen, Beschreibungen usw. als Freitext.
Umfangreichere Informationen können auf gesonderter Anlage übermittelt werden, zu der ein eindeutiger Bezug in Spalte E sowie auf der Anlage herzustellen ist. Zusätzlich zu Ihren Eintragungen darf dem Angebot aussagekräftiges Text- und Bildmaterial zur angebotenen Leistung beigefügt werden (bspw. Broschüren, Datenblätter, etc), ggf. ist darauf in Spalte E zu verweisen.</t>
    </r>
  </si>
  <si>
    <t>Bitte achten Sie auf die vollständige Lesbarkeit Ihrer Angaben, wenn die Unterlage nicht im Excel-Format abgegeben wird!</t>
  </si>
  <si>
    <t>Sicherungskopie zur Übertragung der Formatierungen</t>
  </si>
  <si>
    <t>B mit ja/nein Antwort (kein Pflichtfeld)</t>
  </si>
  <si>
    <t>Grundsätzliche Angaben zum angebotenen System:</t>
  </si>
  <si>
    <t>2. Spezielle Anforderungen an den Rotations-Vakuum-Konzentrator (RVC)</t>
  </si>
  <si>
    <t>1. Allgemeine Anforderungen an die Systemkombination (Gefriertrocknungsanlage + Rotations-Vakuum-Konzentrator)</t>
  </si>
  <si>
    <t>3. Spezielle Anforderungen an die Gefriertrocknungsanlage</t>
  </si>
  <si>
    <t>4. Spezielle Anforderungen an Trocknungskammer, Stellflächen und Produktschalen</t>
  </si>
  <si>
    <t>5. Spezielle Anforderungen an die Vakuumpumpe und Zubehör</t>
  </si>
  <si>
    <t>6. Allgemeines zur Gesamtanlage</t>
  </si>
  <si>
    <t>Wie verhält sich das Gerät bei einem Stromausfall und ist der Anwender in der Lage, das System selbständig wieder in Betrieb zu nehmen?</t>
  </si>
  <si>
    <t>7. Allgemeines zum Service und zur Inbetriebnahme</t>
  </si>
  <si>
    <t>Die angebotene Leistung umfasst eine kombinierte Anlage bestehend aus einem Rotations-Vakuum-Konzentrator (RVC) und einer Gefriertrocknungsanlage, die gemeinsam betrieben werden können.</t>
  </si>
  <si>
    <t>Bitte beschreiben Sie, wie die Kombination beider Geräte realisiert wird und welche Betriebsmodi möglich sind (z. B. RVC mit Kühlfalle, Gefriertrocknung separat).</t>
  </si>
  <si>
    <t>Die Anlage ist für zwei Betriebsfälle einsetzbar: 
1. RVC mit der Gefriertrocknungsanlage als Kühlfalle für Lösungsmittel (insbesondere Hexan), 
2. Gefriertrocknungsanlage als eigenständige Anlage für wässrige Proben.</t>
  </si>
  <si>
    <t>Bitte beschreiben Sie die Umschaltmöglichkeit zwischen den beiden Betriebsfällen (Zeitaufwand, manuelle/ automatische Umschaltung, erforderliche Umbauten).</t>
  </si>
  <si>
    <t>Die Stromanschlüsse aller strombeziehenden Bauteile sind für ~230 V, 50 Hz (Standardnetzspannung Deutschland) ausgelegt.</t>
  </si>
  <si>
    <t>Bitte geben Sie die voraussichtliche Lieferzeit ab Auftragseingang an.</t>
  </si>
  <si>
    <t>Das Angebot beinhaltet eine Garantie von mindestens 24 Monaten ab der Systemabnahme.</t>
  </si>
  <si>
    <t>Bitte gehen Sie auf Garantieausschlüsse ein (z. B. Verbrauchsmaterial, Verschleißteile wie Dichtungen, Berstscheiben) oder fügen die gültigen Garantiebedingungen bei.</t>
  </si>
  <si>
    <t>Rotations-Vakuum-Konzentrator in Tischausführung.</t>
  </si>
  <si>
    <t>Digitale Vakuumnanzeige des Soll- und Ist-Wertes.</t>
  </si>
  <si>
    <t>Bitte konkretisieren Sie den genauen Vakuummessbereich und die Auflösung der Vakuumnanzeige.</t>
  </si>
  <si>
    <t>Ein lösungsmittelbeständiges Absperrventil ist vorhanden, um den kontinuierlichen Betrieb des RVC ohne Abschalten der Vakuumpumpe zu ermöglichen.</t>
  </si>
  <si>
    <t>Bitte beschreiben Sie die integrierte Messschaltung und den Anschluss an die Anlagensteuerung.</t>
  </si>
  <si>
    <t>Bitte geben Sie die maximale Heiztemperatur und die Heizleistung an.</t>
  </si>
  <si>
    <t>Bitte geben Sie die genauen Gefäßabmessungen und das Gesamtfassungsvermögen dieser Rotoren an.</t>
  </si>
  <si>
    <t>Bitte geben Sie an, ob weitere Rotortypen optional erhältlich sind und fügen Sie ggf. entsprechendes Informationsmaterial bei.</t>
  </si>
  <si>
    <t>Bitte geben Sie den maximalen Drehzahlbereich der Rotoren an.</t>
  </si>
  <si>
    <t>Gefriertrocknungsanlage in Tischausführung, luftgekühlt, 230 V / 50 Hz.</t>
  </si>
  <si>
    <t>Ebenfalls einsetzbar als Kühlfalle für Rotations-Vakuum-Konzentratoren.</t>
  </si>
  <si>
    <t>Einsatz umweltfreundlicher und zukunftssicherer natürlicher Kältemittel ohne nennenswertes Ozonabbau- bzw. Treibhauspotential.</t>
  </si>
  <si>
    <t>Bitte geben Sie das verwendete Kältemittel an und erläutern Sie dessen Umweltverträglichkeit (ODP, GWP).</t>
  </si>
  <si>
    <t>Eisaufnahmevermögen von mindestens 4 kg.</t>
  </si>
  <si>
    <t>Bitte konkretisieren Sie das Eisaufnahmevermögen und das Volumen der Eiskondensatorkammer.</t>
  </si>
  <si>
    <t>Eiskondensatorleistung von mindestens 3 kg/24 h.</t>
  </si>
  <si>
    <t>Bitte geben Sie die genaue Eiskondensatortemperatur und die Kühllufttemperatur an.</t>
  </si>
  <si>
    <t>Automatische Abtauung vorhanden (Verfahren offen).</t>
  </si>
  <si>
    <t>Bitte beschreiben Sie das Abtauverfahren im Detail.</t>
  </si>
  <si>
    <t>Übersichtliche intuitive Benutzeroberfläche mit schnellem Zugriff auf wesentliche Prozessdaten.</t>
  </si>
  <si>
    <t>Mehrsprachige Bedienoberfläche (mindestens Deutsch).</t>
  </si>
  <si>
    <t>Anzeige von Wartungsintervallen.</t>
  </si>
  <si>
    <t>Bitte beschreiben Sie die Möglichkeiten der Vakuumdarstellung in Verbindung mit einer Vakuummesssonde.</t>
  </si>
  <si>
    <t>Bitte beschreiben Sie die Möglichkeiten der Vakuumregelung in Verbindung mit einem Drucksteuerventil.</t>
  </si>
  <si>
    <t>Bitte geben Sie die genauen Abmessungen der Trocknungskammer an (Ø x Höhe, äußere Abmessungen).</t>
  </si>
  <si>
    <t>Bitte konkretisieren Sie Anzahl, Durchmesser, Material und Abstände der Stellflächen.</t>
  </si>
  <si>
    <t>Bitte geben Sie die genauen Abmessungen und die Oberflächenbeschaffenheit der Produktschalen an.</t>
  </si>
  <si>
    <t>Saugvermögen angepasst an die Nutzung von RVC bzw. Gefriertrocknung.</t>
  </si>
  <si>
    <t>Bitte geben Sie das genaue Saugvermögen und den erreichbaren Enddruck an.</t>
  </si>
  <si>
    <t>Die Steuerung der Anlage ist unabhängig von einem Internet-Zugang (Offline-Betrieb) möglich.</t>
  </si>
  <si>
    <t>Bitte erläutern Sie die im Offline-Betrieb verfügbaren Funktionen bzw. mögliche Einschränkungen.</t>
  </si>
  <si>
    <t>Bitte benennen Sie die zu erwartende Lebensdauer des Gerätes bei Einsatzzeiten von maximal 8 Stunden pro Tag und 250 Einsatztagen pro Jahr bei laufender Wartung (in Jahren).</t>
  </si>
  <si>
    <t>Einzelne Baugruppen und Module der Anlage können im Falle von Defekten oder Verschleiß ausgetauscht werden.</t>
  </si>
  <si>
    <t>Bitte gehen Sie genauer auf die Austauschmöglichkeiten ein (welche Baugruppen/Module sind austauschbar, mit welchem Aufwand, wer ist berechtigt den Austausch vorzunehmen, welche Maßnahmen sind danach notwendig).</t>
  </si>
  <si>
    <t>Bitte geben Sie an, ob und in welcher Art und Weise Informationsmaterial zur Bedienung und Wartung bereitgestellt wird.</t>
  </si>
  <si>
    <t>Fügen Sie bitte Unterlagen bei, in denen die Kosten entsprechender Ersatzteile, insbesondere von Verschleißteilen (z. B. Dichtungen, Berstscheiben, Schläuche) aufgelistet sind. 
Eventuell eingeräumte Rabatte bitte vermerken..</t>
  </si>
  <si>
    <t>Bitte geben Sie die Abmessungen der Gesamteinheit (Breite x Tiefe x Höhe) und das Gewicht der Hauptkomponenten an.</t>
  </si>
  <si>
    <t>Bitte geben Sie den Anschlusswert (elektrische Leistungsaufnahme) der Gesamtanlage und der Einzelkomponenten an.</t>
  </si>
  <si>
    <t>Bitte geben Sie an, welche Geräuschemissionen (in dB(A)) unter Betriebsbedingungen zu erwarten sind.</t>
  </si>
  <si>
    <t>Die Lieferung erfolgt frei Verwendungsstelle einschließlich Einbringung, betriebsbereiter Aufstellung und Abnahme.</t>
  </si>
  <si>
    <t>Das Angebot beinhaltet die geforderte, qualifizierte Bedienerschulung entsprechend Leistungsbeschreibung?</t>
  </si>
  <si>
    <t>Bitte gehen Sie auf den Inhalt und zeitlichen Umfang der qualifizierten Bedienerschulung ein.</t>
  </si>
  <si>
    <t>Bitte geben Sie die Verfügbarkeit der Hotline an (z.B. 7.00 bis 17.00 Uhr von Montag bis Freitag).</t>
  </si>
  <si>
    <t>Steht im Falle von Problemen eine deutschsprachige Service-Hotline zur Verfügung?</t>
  </si>
  <si>
    <t>Wie schnell kann ein Servicemitarbeiter bei Problemen vor Ort am System sein (in h)? 
Bitte auch die nächste Kundendienststelle benennen.</t>
  </si>
  <si>
    <t>Bitte treffen Sie Aussagen zu den Kosten für einen Technikerbesuch, aufgeschlüsselt in Anfahrt, Arbeitsstunde, eventuelle Übernachtung und sonstiges.</t>
  </si>
  <si>
    <t>Bitte geben Sie den geplanten Zeitbedarf  der Leistungsausführung an der Verwendungsstelle an (Einbringung, Inbetriebnahme, Abnahme und Einweisung).</t>
  </si>
  <si>
    <t>Rotorraum aus korrosionsbeständigem, lösungsmittelbeständigem Werkstoff (z. B. Edelstahl).</t>
  </si>
  <si>
    <t>Eiskondensatortemperatur von mind. -85°C.</t>
  </si>
  <si>
    <t>Der Antrieb ist so ausgeführt, dass ein sicherer Betrieb bei bestimmungsgemäßer Verwendung gewährleistet ist und eine unkontrollierte Freisetzung von Lösungsmitteldämpfen vermieden wird.</t>
  </si>
  <si>
    <t>Bitte beschreiben Sie die konstruktive Umsetzung des Antriebs und die vorgesehenen Schutzmaßnahmen.</t>
  </si>
  <si>
    <r>
      <t>Bedienfreund</t>
    </r>
    <r>
      <rPr>
        <sz val="11"/>
        <color theme="1"/>
        <rFont val="Times New Roman"/>
        <family val="1"/>
      </rPr>
      <t>liche Anlagensteuerung mit digitaler Anzeige</t>
    </r>
    <r>
      <rPr>
        <sz val="11"/>
        <rFont val="Times New Roman"/>
        <family val="1"/>
      </rPr>
      <t>, Vorwahl von Heiztemperatur und Zeit möglich.</t>
    </r>
  </si>
  <si>
    <t>Vakuummessbereich mindestens von 1.000 bis 0,1 mbar.</t>
  </si>
  <si>
    <t>Ist die Vakuummesssonde universell einsetzbar für hoch- und niedrigsiedende Lösungsmittel? 
Bitte erläutern Sie die Einsatzmöglichkeiten.</t>
  </si>
  <si>
    <t>Bitte beschreiben Sie das Absperrventil im Detail (u.a. Material, Flanschanschlüsse, elektrischer Anschluss).</t>
  </si>
  <si>
    <t>Eine Vakuummesssonde mit Verbindungselementen, Anschlusskabel, Spann-/Zentrierringen sowie Anschlussbogen sind im Lieferumfang enthalten.</t>
  </si>
  <si>
    <t>1 Rotor für 24 x 10 ml Gefäße enthalten.</t>
  </si>
  <si>
    <t>1 Rotor für 36 x 1,5 bis 2,2 ml Reaktionsgefäße enthalten.</t>
  </si>
  <si>
    <t>Bitte geben Sie die Art der Kühlung und die Kälteleistung an.</t>
  </si>
  <si>
    <t>Eiskondensator, Eiskondensatorkammer und Abtauwasserventil aus korrosionsbeständigen, für den vorgesehenen Betrieb geeigneten Werkstoffen.</t>
  </si>
  <si>
    <t>Bitte geben Sie Details zu den Werkstoffen des Eiskondensators, der Eiskondensatorkammer und dem Abtauwasserventil an.</t>
  </si>
  <si>
    <t>Anlagensteuerung mit integrierter Bedien- und Anzeigeeinheit, über die die für den Betrieb erforderlichen Prozessparameter eingestellt können und die wesentlichen Prozessdaten angezeigt werden.</t>
  </si>
  <si>
    <t>Trocknungskammer zur Aufnahme von Plattengestellen.</t>
  </si>
  <si>
    <t>Mindestens 5 Stellflächen vorhanden.</t>
  </si>
  <si>
    <t>Mindestens 5 Produktschalen mit einen Fassungsvermögen von mind. 500 ml enthalten.</t>
  </si>
  <si>
    <t>Im Lieferumfang ist eine für den Betrieb mit den vorgesehenen Lösungsmitteln geeignete Vakuumpumpe einschließlich erforderlicher Abscheide- beziehungsweise Filtereinrichtungen enthalten.</t>
  </si>
  <si>
    <t>Bitte geben Sie an, wenn eine längere Garantiezeit als 24 Monate im Angebot enthalten ist.
(Angabe der im Angebot enthaltenen Garantiezeit größer 24 Monate)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</si>
</sst>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3" x14ac:knownFonts="1">
    <font>
      <sz val="11"/>
      <color theme="1"/>
      <name val="Calibri"/>
      <family val="2"/>
      <scheme val="minor"/>
    </font>
    <font>
      <sz val="10"/>
      <name val="Arial"/>
      <family val="2"/>
      <charset val="1"/>
    </font>
    <font>
      <sz val="11"/>
      <color rgb="FFFF0000"/>
      <name val="Times New Roman"/>
      <family val="1"/>
    </font>
    <font>
      <sz val="11"/>
      <color theme="1"/>
      <name val="Times New Roman"/>
      <family val="1"/>
    </font>
    <font>
      <b/>
      <sz val="11"/>
      <color theme="1"/>
      <name val="Times New Roman"/>
      <family val="1"/>
    </font>
    <font>
      <b/>
      <i/>
      <sz val="11"/>
      <color theme="1"/>
      <name val="Times New Roman"/>
      <family val="1"/>
    </font>
    <font>
      <b/>
      <sz val="11"/>
      <color rgb="FFFF0000"/>
      <name val="Times New Roman"/>
      <family val="1"/>
    </font>
    <font>
      <i/>
      <sz val="11"/>
      <color rgb="FFFF0000"/>
      <name val="Times New Roman"/>
      <family val="1"/>
    </font>
    <font>
      <b/>
      <u/>
      <sz val="11"/>
      <color theme="1"/>
      <name val="Times New Roman"/>
      <family val="1"/>
    </font>
    <font>
      <b/>
      <sz val="11"/>
      <color rgb="FF00B050"/>
      <name val="Times New Roman"/>
      <family val="1"/>
    </font>
    <font>
      <u/>
      <sz val="11"/>
      <color theme="1"/>
      <name val="Times New Roman"/>
      <family val="1"/>
    </font>
    <font>
      <sz val="11"/>
      <name val="Times New Roman"/>
      <family val="1"/>
    </font>
    <font>
      <b/>
      <sz val="11"/>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dotted">
        <color auto="1"/>
      </top>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s>
  <cellStyleXfs count="2">
    <xf numFmtId="0" fontId="0" fillId="0" borderId="0"/>
    <xf numFmtId="0" fontId="1" fillId="0" borderId="0"/>
  </cellStyleXfs>
  <cellXfs count="43">
    <xf numFmtId="0" fontId="0" fillId="0" borderId="0" xfId="0"/>
    <xf numFmtId="0" fontId="0" fillId="0" borderId="0" xfId="0" applyFont="1"/>
    <xf numFmtId="0" fontId="3" fillId="0" borderId="0" xfId="0" applyFont="1"/>
    <xf numFmtId="0" fontId="3" fillId="0" borderId="1" xfId="0" applyFont="1" applyBorder="1" applyAlignment="1" applyProtection="1">
      <alignment horizontal="center" vertical="center"/>
    </xf>
    <xf numFmtId="0" fontId="4" fillId="0" borderId="1" xfId="1" applyFont="1" applyBorder="1" applyAlignment="1" applyProtection="1">
      <alignment horizontal="center" vertical="center" wrapText="1"/>
    </xf>
    <xf numFmtId="0" fontId="4" fillId="2" borderId="1" xfId="1" applyFont="1" applyFill="1" applyBorder="1" applyAlignment="1" applyProtection="1">
      <alignment horizontal="center" vertical="center"/>
      <protection locked="0"/>
    </xf>
    <xf numFmtId="0" fontId="3" fillId="0" borderId="7" xfId="1" applyFont="1" applyFill="1" applyBorder="1" applyAlignment="1" applyProtection="1">
      <alignment horizontal="left" vertical="center" wrapText="1"/>
    </xf>
    <xf numFmtId="0" fontId="4" fillId="0" borderId="7" xfId="1" applyFont="1" applyFill="1" applyBorder="1" applyAlignment="1" applyProtection="1">
      <alignment horizontal="center" vertical="center"/>
    </xf>
    <xf numFmtId="0" fontId="4" fillId="0" borderId="1" xfId="0" applyFont="1" applyBorder="1" applyAlignment="1" applyProtection="1">
      <alignment horizontal="center" vertical="center" wrapText="1"/>
    </xf>
    <xf numFmtId="0" fontId="4" fillId="0" borderId="0" xfId="0" applyFont="1" applyBorder="1" applyAlignment="1" applyProtection="1">
      <alignment horizontal="center" vertical="center"/>
    </xf>
    <xf numFmtId="0" fontId="3" fillId="0" borderId="1" xfId="0" applyFont="1" applyBorder="1" applyAlignment="1" applyProtection="1">
      <alignment horizontal="center" vertical="center"/>
    </xf>
    <xf numFmtId="0" fontId="7" fillId="0" borderId="1" xfId="1" applyFont="1" applyBorder="1" applyAlignment="1" applyProtection="1">
      <alignment horizontal="left" vertical="center" wrapText="1"/>
    </xf>
    <xf numFmtId="164" fontId="3" fillId="0" borderId="0" xfId="0" applyNumberFormat="1" applyFont="1" applyFill="1" applyBorder="1" applyAlignment="1" applyProtection="1">
      <alignment horizontal="left" vertical="top" wrapText="1"/>
    </xf>
    <xf numFmtId="0" fontId="2" fillId="0" borderId="0" xfId="0" applyFont="1"/>
    <xf numFmtId="0" fontId="6" fillId="0" borderId="0" xfId="1" applyFont="1" applyAlignment="1">
      <alignment wrapText="1"/>
    </xf>
    <xf numFmtId="0" fontId="4" fillId="3" borderId="1" xfId="1" applyFont="1" applyFill="1" applyBorder="1" applyAlignment="1" applyProtection="1">
      <alignment horizontal="center" vertical="center"/>
      <protection locked="0"/>
    </xf>
    <xf numFmtId="164" fontId="8" fillId="0" borderId="0" xfId="0" applyNumberFormat="1" applyFont="1" applyAlignment="1">
      <alignment horizontal="left" vertical="top"/>
    </xf>
    <xf numFmtId="164" fontId="3" fillId="0" borderId="0" xfId="0" applyNumberFormat="1" applyFont="1" applyAlignment="1">
      <alignment horizontal="left" vertical="top" wrapText="1"/>
    </xf>
    <xf numFmtId="164" fontId="3" fillId="0" borderId="0" xfId="0" applyNumberFormat="1" applyFont="1" applyAlignment="1" applyProtection="1">
      <alignment horizontal="left" vertical="top" wrapText="1"/>
      <protection locked="0"/>
    </xf>
    <xf numFmtId="49" fontId="3" fillId="2" borderId="1" xfId="1" applyNumberFormat="1" applyFont="1" applyFill="1" applyBorder="1" applyAlignment="1" applyProtection="1">
      <alignment horizontal="left" vertical="center" wrapText="1"/>
      <protection locked="0"/>
    </xf>
    <xf numFmtId="49" fontId="6" fillId="0" borderId="0" xfId="1" applyNumberFormat="1" applyFont="1" applyAlignment="1"/>
    <xf numFmtId="0" fontId="4" fillId="4" borderId="2"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4" borderId="1" xfId="1" applyFont="1" applyFill="1" applyBorder="1" applyAlignment="1" applyProtection="1">
      <alignment horizontal="center" vertical="center" textRotation="90" wrapText="1"/>
    </xf>
    <xf numFmtId="0" fontId="4" fillId="4" borderId="2" xfId="1" applyFont="1" applyFill="1" applyBorder="1" applyAlignment="1" applyProtection="1">
      <alignment horizontal="center" vertical="center" wrapText="1"/>
    </xf>
    <xf numFmtId="0" fontId="3" fillId="5" borderId="3" xfId="0" applyFont="1" applyFill="1" applyBorder="1" applyAlignment="1" applyProtection="1">
      <alignment horizontal="left" vertical="center"/>
    </xf>
    <xf numFmtId="0" fontId="10" fillId="0" borderId="0" xfId="0" applyFont="1"/>
    <xf numFmtId="0" fontId="8" fillId="0" borderId="0" xfId="0" applyFont="1"/>
    <xf numFmtId="164" fontId="4" fillId="0" borderId="1" xfId="0" applyNumberFormat="1" applyFont="1" applyBorder="1" applyAlignment="1">
      <alignment horizontal="left" vertical="top" wrapText="1"/>
    </xf>
    <xf numFmtId="0" fontId="7" fillId="0" borderId="1" xfId="0" applyFont="1" applyFill="1" applyBorder="1" applyAlignment="1" applyProtection="1">
      <alignment vertical="center" wrapText="1"/>
    </xf>
    <xf numFmtId="0" fontId="11" fillId="0" borderId="1" xfId="0" applyFont="1" applyBorder="1" applyAlignment="1">
      <alignment vertical="top" wrapText="1"/>
    </xf>
    <xf numFmtId="0" fontId="12" fillId="0" borderId="1" xfId="0" applyFont="1" applyBorder="1" applyAlignment="1">
      <alignment horizontal="center" vertical="center" wrapText="1"/>
    </xf>
    <xf numFmtId="0" fontId="3" fillId="0" borderId="1" xfId="0" applyFont="1" applyBorder="1" applyAlignment="1">
      <alignment vertical="top" wrapText="1"/>
    </xf>
    <xf numFmtId="0" fontId="0" fillId="0" borderId="0" xfId="0" applyFill="1"/>
    <xf numFmtId="0" fontId="3" fillId="0" borderId="0" xfId="0" applyFont="1" applyFill="1"/>
    <xf numFmtId="0" fontId="3" fillId="0" borderId="0" xfId="0" applyFont="1" applyFill="1" applyAlignment="1">
      <alignment horizontal="left" vertical="center"/>
    </xf>
    <xf numFmtId="0" fontId="6" fillId="0" borderId="0" xfId="0" applyFont="1" applyAlignment="1">
      <alignment horizontal="center" wrapText="1"/>
    </xf>
    <xf numFmtId="49" fontId="3" fillId="3" borderId="1" xfId="0" applyNumberFormat="1" applyFont="1" applyFill="1" applyBorder="1" applyAlignment="1" applyProtection="1">
      <alignment horizontal="left" vertical="top" wrapText="1"/>
      <protection locked="0"/>
    </xf>
    <xf numFmtId="49" fontId="3" fillId="2" borderId="1" xfId="0" applyNumberFormat="1" applyFont="1" applyFill="1" applyBorder="1" applyAlignment="1" applyProtection="1">
      <alignment horizontal="left" vertical="top" wrapText="1"/>
      <protection locked="0"/>
    </xf>
    <xf numFmtId="0" fontId="5" fillId="5" borderId="4" xfId="1" applyFont="1" applyFill="1" applyBorder="1" applyAlignment="1" applyProtection="1">
      <alignment horizontal="left" vertical="center" wrapText="1"/>
    </xf>
    <xf numFmtId="0" fontId="5" fillId="5" borderId="6" xfId="1" applyFont="1" applyFill="1" applyBorder="1" applyAlignment="1" applyProtection="1">
      <alignment horizontal="left" vertical="center" wrapText="1"/>
    </xf>
    <xf numFmtId="164" fontId="3" fillId="0" borderId="0" xfId="0" applyNumberFormat="1" applyFont="1" applyFill="1" applyBorder="1" applyAlignment="1" applyProtection="1">
      <alignment horizontal="left" vertical="top" wrapText="1"/>
    </xf>
    <xf numFmtId="0" fontId="3" fillId="0" borderId="5" xfId="0" applyFont="1" applyBorder="1" applyAlignment="1" applyProtection="1">
      <alignment horizontal="center"/>
    </xf>
  </cellXfs>
  <cellStyles count="2">
    <cellStyle name="Standard" xfId="0" builtinId="0"/>
    <cellStyle name="TableStyleLight1" xfId="1" xr:uid="{00000000-0005-0000-0000-000001000000}"/>
  </cellStyles>
  <dxfs count="19">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val="0"/>
        <i val="0"/>
        <strike val="0"/>
        <color theme="1"/>
      </font>
      <fill>
        <patternFill>
          <bgColor theme="0" tint="-4.9989318521683403E-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7"/>
  <sheetViews>
    <sheetView tabSelected="1" zoomScaleNormal="100" zoomScalePageLayoutView="115" workbookViewId="0">
      <selection activeCell="C7" sqref="C7:E7"/>
    </sheetView>
  </sheetViews>
  <sheetFormatPr baseColWidth="10" defaultColWidth="9.140625" defaultRowHeight="15" outlineLevelRow="1" x14ac:dyDescent="0.25"/>
  <cols>
    <col min="1" max="1" width="4.5703125" style="1" customWidth="1"/>
    <col min="2" max="2" width="49.42578125" style="1" customWidth="1"/>
    <col min="3" max="3" width="5.140625" style="1" customWidth="1"/>
    <col min="4" max="4" width="22" style="1" customWidth="1"/>
    <col min="5" max="5" width="59.7109375" style="1" customWidth="1"/>
    <col min="6" max="16384" width="9.140625" style="33"/>
  </cols>
  <sheetData>
    <row r="1" spans="1:5" ht="15" customHeight="1" x14ac:dyDescent="0.25">
      <c r="A1" s="27" t="s">
        <v>15</v>
      </c>
      <c r="B1" s="26"/>
    </row>
    <row r="2" spans="1:5" ht="12" customHeight="1" x14ac:dyDescent="0.25"/>
    <row r="3" spans="1:5" ht="185.25" customHeight="1" x14ac:dyDescent="0.25">
      <c r="A3" s="41" t="s">
        <v>18</v>
      </c>
      <c r="B3" s="41"/>
      <c r="C3" s="41"/>
      <c r="D3" s="41"/>
      <c r="E3" s="41"/>
    </row>
    <row r="4" spans="1:5" x14ac:dyDescent="0.25">
      <c r="A4" s="12"/>
      <c r="B4" s="12"/>
      <c r="C4" s="12"/>
      <c r="D4" s="12"/>
      <c r="E4" s="12"/>
    </row>
    <row r="5" spans="1:5" x14ac:dyDescent="0.25">
      <c r="A5" s="16" t="s">
        <v>22</v>
      </c>
      <c r="B5" s="17"/>
      <c r="C5" s="17"/>
      <c r="D5" s="17"/>
      <c r="E5" s="17"/>
    </row>
    <row r="6" spans="1:5" ht="11.25" customHeight="1" x14ac:dyDescent="0.25">
      <c r="A6" s="17"/>
      <c r="B6" s="17"/>
      <c r="C6" s="17"/>
      <c r="D6" s="17"/>
      <c r="E6" s="17"/>
    </row>
    <row r="7" spans="1:5" ht="15" customHeight="1" x14ac:dyDescent="0.25">
      <c r="A7" s="17"/>
      <c r="B7" s="28" t="s">
        <v>10</v>
      </c>
      <c r="C7" s="37"/>
      <c r="D7" s="37"/>
      <c r="E7" s="37"/>
    </row>
    <row r="8" spans="1:5" ht="15" customHeight="1" x14ac:dyDescent="0.25">
      <c r="A8" s="17"/>
      <c r="B8" s="28" t="s">
        <v>11</v>
      </c>
      <c r="C8" s="37"/>
      <c r="D8" s="37"/>
      <c r="E8" s="37"/>
    </row>
    <row r="9" spans="1:5" ht="15" customHeight="1" x14ac:dyDescent="0.25">
      <c r="A9" s="17"/>
      <c r="B9" s="28" t="s">
        <v>12</v>
      </c>
      <c r="C9" s="38"/>
      <c r="D9" s="38"/>
      <c r="E9" s="38"/>
    </row>
    <row r="10" spans="1:5" x14ac:dyDescent="0.25">
      <c r="A10" s="17"/>
      <c r="B10" s="17"/>
      <c r="C10" s="18"/>
      <c r="D10" s="18"/>
      <c r="E10" s="18"/>
    </row>
    <row r="11" spans="1:5" s="34" customFormat="1" ht="61.5" customHeight="1" x14ac:dyDescent="0.25">
      <c r="A11" s="21" t="s">
        <v>4</v>
      </c>
      <c r="B11" s="22" t="s">
        <v>16</v>
      </c>
      <c r="C11" s="23" t="s">
        <v>14</v>
      </c>
      <c r="D11" s="24" t="s">
        <v>13</v>
      </c>
      <c r="E11" s="22" t="s">
        <v>17</v>
      </c>
    </row>
    <row r="12" spans="1:5" s="35" customFormat="1" x14ac:dyDescent="0.25">
      <c r="A12" s="25"/>
      <c r="B12" s="39" t="s">
        <v>24</v>
      </c>
      <c r="C12" s="39"/>
      <c r="D12" s="39"/>
      <c r="E12" s="40"/>
    </row>
    <row r="13" spans="1:5" s="34" customFormat="1" ht="60" outlineLevel="1" x14ac:dyDescent="0.25">
      <c r="A13" s="3">
        <f ca="1">IF(AND(ISTEXT(B13),ISTEXT(C13)),MAX($A$12:OFFSET(A13,-1,0))+1,"")</f>
        <v>1</v>
      </c>
      <c r="B13" s="30" t="s">
        <v>31</v>
      </c>
      <c r="C13" s="4" t="s">
        <v>2</v>
      </c>
      <c r="D13" s="15"/>
      <c r="E13" s="6"/>
    </row>
    <row r="14" spans="1:5" s="34" customFormat="1" ht="60" outlineLevel="1" x14ac:dyDescent="0.25">
      <c r="A14" s="3">
        <f ca="1">IF(AND(ISTEXT(B14),ISTEXT(C14)),MAX($A$12:OFFSET(A14,-1,0))+1,"")</f>
        <v>2</v>
      </c>
      <c r="B14" s="30" t="s">
        <v>32</v>
      </c>
      <c r="C14" s="4" t="s">
        <v>3</v>
      </c>
      <c r="D14" s="7"/>
      <c r="E14" s="19"/>
    </row>
    <row r="15" spans="1:5" s="34" customFormat="1" ht="75" outlineLevel="1" x14ac:dyDescent="0.25">
      <c r="A15" s="3">
        <f ca="1">IF(AND(ISTEXT(B15),ISTEXT(C15)),MAX($A$12:OFFSET(A15,-1,0))+1,"")</f>
        <v>3</v>
      </c>
      <c r="B15" s="30" t="s">
        <v>33</v>
      </c>
      <c r="C15" s="31" t="s">
        <v>2</v>
      </c>
      <c r="D15" s="15"/>
      <c r="E15" s="6"/>
    </row>
    <row r="16" spans="1:5" s="34" customFormat="1" ht="45" outlineLevel="1" x14ac:dyDescent="0.25">
      <c r="A16" s="10">
        <f ca="1">IF(AND(ISTEXT(B16),ISTEXT(C16)),MAX($A$12:OFFSET(A16,-1,0))+1,"")</f>
        <v>4</v>
      </c>
      <c r="B16" s="30" t="s">
        <v>34</v>
      </c>
      <c r="C16" s="31" t="s">
        <v>3</v>
      </c>
      <c r="D16" s="7"/>
      <c r="E16" s="19"/>
    </row>
    <row r="17" spans="1:5" s="34" customFormat="1" ht="45" outlineLevel="1" x14ac:dyDescent="0.25">
      <c r="A17" s="10">
        <f ca="1">IF(AND(ISTEXT(B17),ISTEXT(C17)),MAX($A$12:OFFSET(A17,-1,0))+1,"")</f>
        <v>5</v>
      </c>
      <c r="B17" s="30" t="s">
        <v>35</v>
      </c>
      <c r="C17" s="31" t="s">
        <v>2</v>
      </c>
      <c r="D17" s="15"/>
      <c r="E17" s="6"/>
    </row>
    <row r="18" spans="1:5" s="34" customFormat="1" x14ac:dyDescent="0.25">
      <c r="A18" s="25"/>
      <c r="B18" s="39" t="s">
        <v>23</v>
      </c>
      <c r="C18" s="39"/>
      <c r="D18" s="39"/>
      <c r="E18" s="40"/>
    </row>
    <row r="19" spans="1:5" s="34" customFormat="1" outlineLevel="1" x14ac:dyDescent="0.25">
      <c r="A19" s="10">
        <f ca="1">IF(AND(ISTEXT(B19),ISTEXT(C19)),MAX($A$12:OFFSET(A19,-1,0))+1,"")</f>
        <v>6</v>
      </c>
      <c r="B19" s="30" t="s">
        <v>39</v>
      </c>
      <c r="C19" s="31" t="s">
        <v>2</v>
      </c>
      <c r="D19" s="15"/>
      <c r="E19" s="6"/>
    </row>
    <row r="20" spans="1:5" s="34" customFormat="1" ht="30" outlineLevel="1" x14ac:dyDescent="0.25">
      <c r="A20" s="10">
        <f ca="1">IF(AND(ISTEXT(B20),ISTEXT(C20)),MAX($A$12:OFFSET(A20,-1,0))+1,"")</f>
        <v>7</v>
      </c>
      <c r="B20" s="32" t="s">
        <v>86</v>
      </c>
      <c r="C20" s="31" t="s">
        <v>2</v>
      </c>
      <c r="D20" s="15"/>
      <c r="E20" s="6"/>
    </row>
    <row r="21" spans="1:5" s="34" customFormat="1" ht="61.5" customHeight="1" outlineLevel="1" x14ac:dyDescent="0.25">
      <c r="A21" s="10">
        <f ca="1">IF(AND(ISTEXT(B21),ISTEXT(C21)),MAX($A$12:OFFSET(A21,-1,0))+1,"")</f>
        <v>8</v>
      </c>
      <c r="B21" s="32" t="s">
        <v>88</v>
      </c>
      <c r="C21" s="31" t="s">
        <v>2</v>
      </c>
      <c r="D21" s="15"/>
      <c r="E21" s="6"/>
    </row>
    <row r="22" spans="1:5" s="34" customFormat="1" ht="30" outlineLevel="1" x14ac:dyDescent="0.25">
      <c r="A22" s="10">
        <f ca="1">IF(AND(ISTEXT(B22),ISTEXT(C22)),MAX($A$12:OFFSET(A22,-1,0))+1,"")</f>
        <v>9</v>
      </c>
      <c r="B22" s="32" t="s">
        <v>89</v>
      </c>
      <c r="C22" s="31" t="s">
        <v>3</v>
      </c>
      <c r="D22" s="7"/>
      <c r="E22" s="19"/>
    </row>
    <row r="23" spans="1:5" s="34" customFormat="1" ht="30" outlineLevel="1" x14ac:dyDescent="0.25">
      <c r="A23" s="10">
        <f ca="1">IF(AND(ISTEXT(B23),ISTEXT(C23)),MAX($A$12:OFFSET(A23,-1,0))+1,"")</f>
        <v>10</v>
      </c>
      <c r="B23" s="30" t="s">
        <v>90</v>
      </c>
      <c r="C23" s="31" t="s">
        <v>2</v>
      </c>
      <c r="D23" s="15"/>
      <c r="E23" s="6"/>
    </row>
    <row r="24" spans="1:5" s="34" customFormat="1" outlineLevel="1" x14ac:dyDescent="0.25">
      <c r="A24" s="10">
        <f ca="1">IF(AND(ISTEXT(B24),ISTEXT(C24)),MAX($A$12:OFFSET(A24,-1,0))+1,"")</f>
        <v>11</v>
      </c>
      <c r="B24" s="30" t="s">
        <v>40</v>
      </c>
      <c r="C24" s="31" t="s">
        <v>2</v>
      </c>
      <c r="D24" s="15"/>
      <c r="E24" s="6"/>
    </row>
    <row r="25" spans="1:5" s="34" customFormat="1" outlineLevel="1" x14ac:dyDescent="0.25">
      <c r="A25" s="10">
        <f ca="1">IF(AND(ISTEXT(B25),ISTEXT(C25)),MAX($A$12:OFFSET(A25,-1,0))+1,"")</f>
        <v>12</v>
      </c>
      <c r="B25" s="32" t="s">
        <v>91</v>
      </c>
      <c r="C25" s="31" t="s">
        <v>2</v>
      </c>
      <c r="D25" s="15"/>
      <c r="E25" s="6"/>
    </row>
    <row r="26" spans="1:5" s="34" customFormat="1" ht="31.5" customHeight="1" outlineLevel="1" x14ac:dyDescent="0.25">
      <c r="A26" s="10">
        <f ca="1">IF(AND(ISTEXT(B26),ISTEXT(C26)),MAX($A$12:OFFSET(A26,-1,0))+1,"")</f>
        <v>13</v>
      </c>
      <c r="B26" s="30" t="s">
        <v>41</v>
      </c>
      <c r="C26" s="31" t="s">
        <v>3</v>
      </c>
      <c r="D26" s="7"/>
      <c r="E26" s="19"/>
    </row>
    <row r="27" spans="1:5" s="34" customFormat="1" ht="45" outlineLevel="1" x14ac:dyDescent="0.25">
      <c r="A27" s="10">
        <f ca="1">IF(AND(ISTEXT(B27),ISTEXT(C27)),MAX($A$12:OFFSET(A27,-1,0))+1,"")</f>
        <v>14</v>
      </c>
      <c r="B27" s="30" t="s">
        <v>92</v>
      </c>
      <c r="C27" s="31" t="s">
        <v>3</v>
      </c>
      <c r="D27" s="7"/>
      <c r="E27" s="19"/>
    </row>
    <row r="28" spans="1:5" s="34" customFormat="1" ht="45" outlineLevel="1" x14ac:dyDescent="0.25">
      <c r="A28" s="10">
        <f ca="1">IF(AND(ISTEXT(B28),ISTEXT(C28)),MAX($A$12:OFFSET(A28,-1,0))+1,"")</f>
        <v>15</v>
      </c>
      <c r="B28" s="30" t="s">
        <v>42</v>
      </c>
      <c r="C28" s="31" t="s">
        <v>2</v>
      </c>
      <c r="D28" s="15"/>
      <c r="E28" s="6"/>
    </row>
    <row r="29" spans="1:5" s="34" customFormat="1" ht="30" outlineLevel="1" x14ac:dyDescent="0.25">
      <c r="A29" s="10">
        <f ca="1">IF(AND(ISTEXT(B29),ISTEXT(C29)),MAX($A$12:OFFSET(A29,-1,0))+1,"")</f>
        <v>16</v>
      </c>
      <c r="B29" s="30" t="s">
        <v>93</v>
      </c>
      <c r="C29" s="31" t="s">
        <v>3</v>
      </c>
      <c r="D29" s="7"/>
      <c r="E29" s="19"/>
    </row>
    <row r="30" spans="1:5" s="34" customFormat="1" ht="45" outlineLevel="1" x14ac:dyDescent="0.25">
      <c r="A30" s="10">
        <f ca="1">IF(AND(ISTEXT(B30),ISTEXT(C30)),MAX($A$12:OFFSET(A30,-1,0))+1,"")</f>
        <v>17</v>
      </c>
      <c r="B30" s="30" t="s">
        <v>94</v>
      </c>
      <c r="C30" s="31" t="s">
        <v>2</v>
      </c>
      <c r="D30" s="15"/>
      <c r="E30" s="6"/>
    </row>
    <row r="31" spans="1:5" s="34" customFormat="1" ht="30" outlineLevel="1" x14ac:dyDescent="0.25">
      <c r="A31" s="10">
        <f ca="1">IF(AND(ISTEXT(B31),ISTEXT(C31)),MAX($A$12:OFFSET(A31,-1,0))+1,"")</f>
        <v>18</v>
      </c>
      <c r="B31" s="30" t="s">
        <v>43</v>
      </c>
      <c r="C31" s="31" t="s">
        <v>3</v>
      </c>
      <c r="D31" s="7"/>
      <c r="E31" s="19"/>
    </row>
    <row r="32" spans="1:5" s="34" customFormat="1" ht="30" outlineLevel="1" x14ac:dyDescent="0.25">
      <c r="A32" s="10">
        <f ca="1">IF(AND(ISTEXT(B32),ISTEXT(C32)),MAX($A$12:OFFSET(A32,-1,0))+1,"")</f>
        <v>19</v>
      </c>
      <c r="B32" s="30" t="s">
        <v>44</v>
      </c>
      <c r="C32" s="31" t="s">
        <v>3</v>
      </c>
      <c r="D32" s="7"/>
      <c r="E32" s="19"/>
    </row>
    <row r="33" spans="1:5" s="34" customFormat="1" outlineLevel="1" x14ac:dyDescent="0.25">
      <c r="A33" s="10">
        <f ca="1">IF(AND(ISTEXT(B33),ISTEXT(C33)),MAX($A$12:OFFSET(A33,-1,0))+1,"")</f>
        <v>20</v>
      </c>
      <c r="B33" s="30" t="s">
        <v>95</v>
      </c>
      <c r="C33" s="31" t="s">
        <v>2</v>
      </c>
      <c r="D33" s="15"/>
      <c r="E33" s="6"/>
    </row>
    <row r="34" spans="1:5" s="34" customFormat="1" ht="30" outlineLevel="1" x14ac:dyDescent="0.25">
      <c r="A34" s="10">
        <f ca="1">IF(AND(ISTEXT(B34),ISTEXT(C34)),MAX($A$12:OFFSET(A34,-1,0))+1,"")</f>
        <v>21</v>
      </c>
      <c r="B34" s="30" t="s">
        <v>96</v>
      </c>
      <c r="C34" s="31" t="s">
        <v>2</v>
      </c>
      <c r="D34" s="15"/>
      <c r="E34" s="6"/>
    </row>
    <row r="35" spans="1:5" s="34" customFormat="1" ht="30" outlineLevel="1" x14ac:dyDescent="0.25">
      <c r="A35" s="10">
        <f ca="1">IF(AND(ISTEXT(B35),ISTEXT(C35)),MAX($A$12:OFFSET(A35,-1,0))+1,"")</f>
        <v>22</v>
      </c>
      <c r="B35" s="30" t="s">
        <v>45</v>
      </c>
      <c r="C35" s="31" t="s">
        <v>3</v>
      </c>
      <c r="D35" s="7"/>
      <c r="E35" s="19"/>
    </row>
    <row r="36" spans="1:5" s="34" customFormat="1" ht="45" outlineLevel="1" x14ac:dyDescent="0.25">
      <c r="A36" s="10">
        <f ca="1">IF(AND(ISTEXT(B36),ISTEXT(C36)),MAX($A$12:OFFSET(A36,-1,0))+1,"")</f>
        <v>23</v>
      </c>
      <c r="B36" s="30" t="s">
        <v>46</v>
      </c>
      <c r="C36" s="31" t="s">
        <v>3</v>
      </c>
      <c r="D36" s="7"/>
      <c r="E36" s="19"/>
    </row>
    <row r="37" spans="1:5" s="34" customFormat="1" ht="30" outlineLevel="1" x14ac:dyDescent="0.25">
      <c r="A37" s="10">
        <f ca="1">IF(AND(ISTEXT(B37),ISTEXT(C37)),MAX($A$12:OFFSET(A37,-1,0))+1,"")</f>
        <v>24</v>
      </c>
      <c r="B37" s="30" t="s">
        <v>47</v>
      </c>
      <c r="C37" s="31" t="s">
        <v>3</v>
      </c>
      <c r="D37" s="7"/>
      <c r="E37" s="19"/>
    </row>
    <row r="38" spans="1:5" s="34" customFormat="1" x14ac:dyDescent="0.25">
      <c r="A38" s="25"/>
      <c r="B38" s="39" t="s">
        <v>25</v>
      </c>
      <c r="C38" s="39"/>
      <c r="D38" s="39"/>
      <c r="E38" s="40"/>
    </row>
    <row r="39" spans="1:5" s="34" customFormat="1" ht="30" outlineLevel="1" x14ac:dyDescent="0.25">
      <c r="A39" s="10">
        <f ca="1">IF(AND(ISTEXT(B39),ISTEXT(C39)),MAX($A$12:OFFSET(A39,-1,0))+1,"")</f>
        <v>25</v>
      </c>
      <c r="B39" s="30" t="s">
        <v>48</v>
      </c>
      <c r="C39" s="31" t="s">
        <v>2</v>
      </c>
      <c r="D39" s="15"/>
      <c r="E39" s="6"/>
    </row>
    <row r="40" spans="1:5" s="34" customFormat="1" ht="30" outlineLevel="1" x14ac:dyDescent="0.25">
      <c r="A40" s="10">
        <f ca="1">IF(AND(ISTEXT(B40),ISTEXT(C40)),MAX($A$12:OFFSET(A40,-1,0))+1,"")</f>
        <v>26</v>
      </c>
      <c r="B40" s="30" t="s">
        <v>49</v>
      </c>
      <c r="C40" s="31" t="s">
        <v>2</v>
      </c>
      <c r="D40" s="15"/>
      <c r="E40" s="6"/>
    </row>
    <row r="41" spans="1:5" s="34" customFormat="1" ht="30" outlineLevel="1" x14ac:dyDescent="0.25">
      <c r="A41" s="10">
        <f ca="1">IF(AND(ISTEXT(B41),ISTEXT(C41)),MAX($A$12:OFFSET(A41,-1,0))+1,"")</f>
        <v>27</v>
      </c>
      <c r="B41" s="30" t="s">
        <v>97</v>
      </c>
      <c r="C41" s="31" t="s">
        <v>3</v>
      </c>
      <c r="D41" s="7"/>
      <c r="E41" s="19"/>
    </row>
    <row r="42" spans="1:5" s="34" customFormat="1" ht="45" outlineLevel="1" x14ac:dyDescent="0.25">
      <c r="A42" s="10">
        <f ca="1">IF(AND(ISTEXT(B42),ISTEXT(C42)),MAX($A$12:OFFSET(A42,-1,0))+1,"")</f>
        <v>28</v>
      </c>
      <c r="B42" s="30" t="s">
        <v>50</v>
      </c>
      <c r="C42" s="31" t="s">
        <v>2</v>
      </c>
      <c r="D42" s="15"/>
      <c r="E42" s="6"/>
    </row>
    <row r="43" spans="1:5" s="34" customFormat="1" ht="45" outlineLevel="1" x14ac:dyDescent="0.25">
      <c r="A43" s="10">
        <f ca="1">IF(AND(ISTEXT(B43),ISTEXT(C43)),MAX($A$12:OFFSET(A43,-1,0))+1,"")</f>
        <v>29</v>
      </c>
      <c r="B43" s="30" t="s">
        <v>51</v>
      </c>
      <c r="C43" s="31" t="s">
        <v>3</v>
      </c>
      <c r="D43" s="7"/>
      <c r="E43" s="19"/>
    </row>
    <row r="44" spans="1:5" s="34" customFormat="1" ht="45" outlineLevel="1" x14ac:dyDescent="0.25">
      <c r="A44" s="10">
        <f ca="1">IF(AND(ISTEXT(B44),ISTEXT(C44)),MAX($A$12:OFFSET(A44,-1,0))+1,"")</f>
        <v>30</v>
      </c>
      <c r="B44" s="32" t="s">
        <v>98</v>
      </c>
      <c r="C44" s="31" t="s">
        <v>2</v>
      </c>
      <c r="D44" s="15"/>
      <c r="E44" s="6"/>
    </row>
    <row r="45" spans="1:5" s="34" customFormat="1" ht="45" outlineLevel="1" x14ac:dyDescent="0.25">
      <c r="A45" s="10">
        <f ca="1">IF(AND(ISTEXT(B45),ISTEXT(C45)),MAX($A$12:OFFSET(A45,-1,0))+1,"")</f>
        <v>31</v>
      </c>
      <c r="B45" s="32" t="s">
        <v>99</v>
      </c>
      <c r="C45" s="31" t="s">
        <v>3</v>
      </c>
      <c r="D45" s="7"/>
      <c r="E45" s="19"/>
    </row>
    <row r="46" spans="1:5" s="34" customFormat="1" outlineLevel="1" x14ac:dyDescent="0.25">
      <c r="A46" s="10">
        <f ca="1">IF(AND(ISTEXT(B46),ISTEXT(C46)),MAX($A$12:OFFSET(A46,-1,0))+1,"")</f>
        <v>32</v>
      </c>
      <c r="B46" s="30" t="s">
        <v>52</v>
      </c>
      <c r="C46" s="31" t="s">
        <v>2</v>
      </c>
      <c r="D46" s="15"/>
      <c r="E46" s="6"/>
    </row>
    <row r="47" spans="1:5" s="34" customFormat="1" ht="30" outlineLevel="1" x14ac:dyDescent="0.25">
      <c r="A47" s="10">
        <f ca="1">IF(AND(ISTEXT(B47),ISTEXT(C47)),MAX($A$12:OFFSET(A47,-1,0))+1,"")</f>
        <v>33</v>
      </c>
      <c r="B47" s="30" t="s">
        <v>53</v>
      </c>
      <c r="C47" s="31" t="s">
        <v>3</v>
      </c>
      <c r="D47" s="7"/>
      <c r="E47" s="19"/>
    </row>
    <row r="48" spans="1:5" s="34" customFormat="1" outlineLevel="1" x14ac:dyDescent="0.25">
      <c r="A48" s="10">
        <f ca="1">IF(AND(ISTEXT(B48),ISTEXT(C48)),MAX($A$12:OFFSET(A48,-1,0))+1,"")</f>
        <v>34</v>
      </c>
      <c r="B48" s="30" t="s">
        <v>54</v>
      </c>
      <c r="C48" s="31" t="s">
        <v>2</v>
      </c>
      <c r="D48" s="15"/>
      <c r="E48" s="6"/>
    </row>
    <row r="49" spans="1:5" s="34" customFormat="1" outlineLevel="1" x14ac:dyDescent="0.25">
      <c r="A49" s="10">
        <f ca="1">IF(AND(ISTEXT(B49),ISTEXT(C49)),MAX($A$12:OFFSET(A49,-1,0))+1,"")</f>
        <v>35</v>
      </c>
      <c r="B49" s="30" t="s">
        <v>87</v>
      </c>
      <c r="C49" s="31" t="s">
        <v>2</v>
      </c>
      <c r="D49" s="15"/>
      <c r="E49" s="6"/>
    </row>
    <row r="50" spans="1:5" s="34" customFormat="1" ht="30" outlineLevel="1" x14ac:dyDescent="0.25">
      <c r="A50" s="10">
        <f ca="1">IF(AND(ISTEXT(B50),ISTEXT(C50)),MAX($A$12:OFFSET(A50,-1,0))+1,"")</f>
        <v>36</v>
      </c>
      <c r="B50" s="30" t="s">
        <v>55</v>
      </c>
      <c r="C50" s="31" t="s">
        <v>3</v>
      </c>
      <c r="D50" s="7"/>
      <c r="E50" s="19"/>
    </row>
    <row r="51" spans="1:5" s="34" customFormat="1" outlineLevel="1" x14ac:dyDescent="0.25">
      <c r="A51" s="10">
        <f ca="1">IF(AND(ISTEXT(B51),ISTEXT(C51)),MAX($A$12:OFFSET(A51,-1,0))+1,"")</f>
        <v>37</v>
      </c>
      <c r="B51" s="30" t="s">
        <v>56</v>
      </c>
      <c r="C51" s="31" t="s">
        <v>2</v>
      </c>
      <c r="D51" s="15"/>
      <c r="E51" s="6"/>
    </row>
    <row r="52" spans="1:5" s="34" customFormat="1" outlineLevel="1" x14ac:dyDescent="0.25">
      <c r="A52" s="10">
        <f ca="1">IF(AND(ISTEXT(B52),ISTEXT(C52)),MAX($A$12:OFFSET(A52,-1,0))+1,"")</f>
        <v>38</v>
      </c>
      <c r="B52" s="30" t="s">
        <v>57</v>
      </c>
      <c r="C52" s="31" t="s">
        <v>3</v>
      </c>
      <c r="D52" s="7"/>
      <c r="E52" s="19"/>
    </row>
    <row r="53" spans="1:5" s="34" customFormat="1" ht="60" outlineLevel="1" x14ac:dyDescent="0.25">
      <c r="A53" s="10">
        <f ca="1">IF(AND(ISTEXT(B53),ISTEXT(C53)),MAX($A$12:OFFSET(A53,-1,0))+1,"")</f>
        <v>39</v>
      </c>
      <c r="B53" s="32" t="s">
        <v>100</v>
      </c>
      <c r="C53" s="31" t="s">
        <v>2</v>
      </c>
      <c r="D53" s="15"/>
      <c r="E53" s="6"/>
    </row>
    <row r="54" spans="1:5" s="34" customFormat="1" ht="30" outlineLevel="1" x14ac:dyDescent="0.25">
      <c r="A54" s="10">
        <f ca="1">IF(AND(ISTEXT(B54),ISTEXT(C54)),MAX($A$12:OFFSET(A54,-1,0))+1,"")</f>
        <v>40</v>
      </c>
      <c r="B54" s="30" t="s">
        <v>58</v>
      </c>
      <c r="C54" s="31" t="s">
        <v>2</v>
      </c>
      <c r="D54" s="15"/>
      <c r="E54" s="6"/>
    </row>
    <row r="55" spans="1:5" s="34" customFormat="1" outlineLevel="1" x14ac:dyDescent="0.25">
      <c r="A55" s="10">
        <f ca="1">IF(AND(ISTEXT(B55),ISTEXT(C55)),MAX($A$12:OFFSET(A55,-1,0))+1,"")</f>
        <v>41</v>
      </c>
      <c r="B55" s="30" t="s">
        <v>59</v>
      </c>
      <c r="C55" s="31" t="s">
        <v>2</v>
      </c>
      <c r="D55" s="15"/>
      <c r="E55" s="6"/>
    </row>
    <row r="56" spans="1:5" s="34" customFormat="1" outlineLevel="1" x14ac:dyDescent="0.25">
      <c r="A56" s="10">
        <f ca="1">IF(AND(ISTEXT(B56),ISTEXT(C56)),MAX($A$12:OFFSET(A56,-1,0))+1,"")</f>
        <v>42</v>
      </c>
      <c r="B56" s="30" t="s">
        <v>60</v>
      </c>
      <c r="C56" s="31" t="s">
        <v>2</v>
      </c>
      <c r="D56" s="15"/>
      <c r="E56" s="6"/>
    </row>
    <row r="57" spans="1:5" s="34" customFormat="1" ht="45" outlineLevel="1" x14ac:dyDescent="0.25">
      <c r="A57" s="10">
        <f ca="1">IF(AND(ISTEXT(B57),ISTEXT(C57)),MAX($A$12:OFFSET(A57,-1,0))+1,"")</f>
        <v>43</v>
      </c>
      <c r="B57" s="30" t="s">
        <v>61</v>
      </c>
      <c r="C57" s="31" t="s">
        <v>3</v>
      </c>
      <c r="D57" s="7"/>
      <c r="E57" s="19"/>
    </row>
    <row r="58" spans="1:5" s="34" customFormat="1" ht="45" outlineLevel="1" x14ac:dyDescent="0.25">
      <c r="A58" s="10">
        <f ca="1">IF(AND(ISTEXT(B58),ISTEXT(C58)),MAX($A$12:OFFSET(A58,-1,0))+1,"")</f>
        <v>44</v>
      </c>
      <c r="B58" s="30" t="s">
        <v>62</v>
      </c>
      <c r="C58" s="31" t="s">
        <v>3</v>
      </c>
      <c r="D58" s="7"/>
      <c r="E58" s="19"/>
    </row>
    <row r="59" spans="1:5" s="34" customFormat="1" x14ac:dyDescent="0.25">
      <c r="A59" s="25"/>
      <c r="B59" s="39" t="s">
        <v>26</v>
      </c>
      <c r="C59" s="39"/>
      <c r="D59" s="39"/>
      <c r="E59" s="40"/>
    </row>
    <row r="60" spans="1:5" s="34" customFormat="1" outlineLevel="1" x14ac:dyDescent="0.25">
      <c r="A60" s="10">
        <f ca="1">IF(AND(ISTEXT(B60),ISTEXT(C60)),MAX($A$12:OFFSET(A60,-1,0))+1,"")</f>
        <v>45</v>
      </c>
      <c r="B60" s="30" t="s">
        <v>101</v>
      </c>
      <c r="C60" s="31" t="s">
        <v>2</v>
      </c>
      <c r="D60" s="15"/>
      <c r="E60" s="6"/>
    </row>
    <row r="61" spans="1:5" s="34" customFormat="1" ht="45" outlineLevel="1" x14ac:dyDescent="0.25">
      <c r="A61" s="10">
        <f ca="1">IF(AND(ISTEXT(B61),ISTEXT(C61)),MAX($A$12:OFFSET(A61,-1,0))+1,"")</f>
        <v>46</v>
      </c>
      <c r="B61" s="30" t="s">
        <v>63</v>
      </c>
      <c r="C61" s="31" t="s">
        <v>3</v>
      </c>
      <c r="D61" s="7"/>
      <c r="E61" s="19"/>
    </row>
    <row r="62" spans="1:5" s="34" customFormat="1" outlineLevel="1" x14ac:dyDescent="0.25">
      <c r="A62" s="10">
        <f ca="1">IF(AND(ISTEXT(B62),ISTEXT(C62)),MAX($A$12:OFFSET(A62,-1,0))+1,"")</f>
        <v>47</v>
      </c>
      <c r="B62" s="30" t="s">
        <v>102</v>
      </c>
      <c r="C62" s="31" t="s">
        <v>2</v>
      </c>
      <c r="D62" s="15"/>
      <c r="E62" s="6"/>
    </row>
    <row r="63" spans="1:5" s="34" customFormat="1" ht="30" outlineLevel="1" x14ac:dyDescent="0.25">
      <c r="A63" s="10">
        <f ca="1">IF(AND(ISTEXT(B63),ISTEXT(C63)),MAX($A$12:OFFSET(A63,-1,0))+1,"")</f>
        <v>48</v>
      </c>
      <c r="B63" s="30" t="s">
        <v>64</v>
      </c>
      <c r="C63" s="31" t="s">
        <v>3</v>
      </c>
      <c r="D63" s="7"/>
      <c r="E63" s="19"/>
    </row>
    <row r="64" spans="1:5" s="34" customFormat="1" ht="30" outlineLevel="1" x14ac:dyDescent="0.25">
      <c r="A64" s="10">
        <f ca="1">IF(AND(ISTEXT(B64),ISTEXT(C64)),MAX($A$12:OFFSET(A64,-1,0))+1,"")</f>
        <v>49</v>
      </c>
      <c r="B64" s="32" t="s">
        <v>103</v>
      </c>
      <c r="C64" s="31" t="s">
        <v>2</v>
      </c>
      <c r="D64" s="15"/>
      <c r="E64" s="6"/>
    </row>
    <row r="65" spans="1:5" s="34" customFormat="1" ht="30" outlineLevel="1" x14ac:dyDescent="0.25">
      <c r="A65" s="10">
        <f ca="1">IF(AND(ISTEXT(B65),ISTEXT(C65)),MAX($A$12:OFFSET(A65,-1,0))+1,"")</f>
        <v>50</v>
      </c>
      <c r="B65" s="30" t="s">
        <v>65</v>
      </c>
      <c r="C65" s="31" t="s">
        <v>3</v>
      </c>
      <c r="D65" s="7"/>
      <c r="E65" s="19"/>
    </row>
    <row r="66" spans="1:5" s="34" customFormat="1" x14ac:dyDescent="0.25">
      <c r="A66" s="25"/>
      <c r="B66" s="39" t="s">
        <v>27</v>
      </c>
      <c r="C66" s="39"/>
      <c r="D66" s="39"/>
      <c r="E66" s="40"/>
    </row>
    <row r="67" spans="1:5" s="34" customFormat="1" ht="60" outlineLevel="1" x14ac:dyDescent="0.25">
      <c r="A67" s="10">
        <f ca="1">IF(AND(ISTEXT(B67),ISTEXT(C67)),MAX($A$12:OFFSET(A67,-1,0))+1,"")</f>
        <v>51</v>
      </c>
      <c r="B67" s="32" t="s">
        <v>104</v>
      </c>
      <c r="C67" s="31" t="s">
        <v>2</v>
      </c>
      <c r="D67" s="15"/>
      <c r="E67" s="6"/>
    </row>
    <row r="68" spans="1:5" s="34" customFormat="1" ht="30" outlineLevel="1" x14ac:dyDescent="0.25">
      <c r="A68" s="10">
        <f ca="1">IF(AND(ISTEXT(B68),ISTEXT(C68)),MAX($A$12:OFFSET(A68,-1,0))+1,"")</f>
        <v>52</v>
      </c>
      <c r="B68" s="30" t="s">
        <v>66</v>
      </c>
      <c r="C68" s="31" t="s">
        <v>2</v>
      </c>
      <c r="D68" s="15"/>
      <c r="E68" s="6"/>
    </row>
    <row r="69" spans="1:5" s="34" customFormat="1" ht="30" outlineLevel="1" x14ac:dyDescent="0.25">
      <c r="A69" s="10">
        <f ca="1">IF(AND(ISTEXT(B69),ISTEXT(C69)),MAX($A$12:OFFSET(A69,-1,0))+1,"")</f>
        <v>53</v>
      </c>
      <c r="B69" s="30" t="s">
        <v>67</v>
      </c>
      <c r="C69" s="31" t="s">
        <v>3</v>
      </c>
      <c r="D69" s="7"/>
      <c r="E69" s="19"/>
    </row>
    <row r="70" spans="1:5" s="34" customFormat="1" x14ac:dyDescent="0.25">
      <c r="A70" s="25"/>
      <c r="B70" s="39" t="s">
        <v>28</v>
      </c>
      <c r="C70" s="39"/>
      <c r="D70" s="39"/>
      <c r="E70" s="40"/>
    </row>
    <row r="71" spans="1:5" s="34" customFormat="1" ht="30" outlineLevel="1" x14ac:dyDescent="0.25">
      <c r="A71" s="10">
        <f ca="1">IF(AND(ISTEXT(B71),ISTEXT(C71)),MAX($A$12:OFFSET(A71,-1,0))+1,"")</f>
        <v>54</v>
      </c>
      <c r="B71" s="30" t="s">
        <v>68</v>
      </c>
      <c r="C71" s="31" t="s">
        <v>2</v>
      </c>
      <c r="D71" s="15"/>
      <c r="E71" s="6"/>
    </row>
    <row r="72" spans="1:5" s="34" customFormat="1" ht="30" outlineLevel="1" x14ac:dyDescent="0.25">
      <c r="A72" s="10">
        <f ca="1">IF(AND(ISTEXT(B72),ISTEXT(C72)),MAX($A$12:OFFSET(A72,-1,0))+1,"")</f>
        <v>55</v>
      </c>
      <c r="B72" s="30" t="s">
        <v>69</v>
      </c>
      <c r="C72" s="31" t="s">
        <v>3</v>
      </c>
      <c r="D72" s="7"/>
      <c r="E72" s="19"/>
    </row>
    <row r="73" spans="1:5" s="34" customFormat="1" ht="45" outlineLevel="1" x14ac:dyDescent="0.25">
      <c r="A73" s="10">
        <f ca="1">IF(AND(ISTEXT(B73),ISTEXT(C73)),MAX($A$12:OFFSET(A73,-1,0))+1,"")</f>
        <v>56</v>
      </c>
      <c r="B73" s="30" t="s">
        <v>29</v>
      </c>
      <c r="C73" s="31" t="s">
        <v>3</v>
      </c>
      <c r="D73" s="7"/>
      <c r="E73" s="19"/>
    </row>
    <row r="74" spans="1:5" s="34" customFormat="1" ht="60" outlineLevel="1" x14ac:dyDescent="0.25">
      <c r="A74" s="10">
        <f ca="1">IF(AND(ISTEXT(B74),ISTEXT(C74)),MAX($A$12:OFFSET(A74,-1,0))+1,"")</f>
        <v>57</v>
      </c>
      <c r="B74" s="30" t="s">
        <v>70</v>
      </c>
      <c r="C74" s="31" t="s">
        <v>3</v>
      </c>
      <c r="D74" s="7"/>
      <c r="E74" s="19"/>
    </row>
    <row r="75" spans="1:5" s="34" customFormat="1" ht="45" outlineLevel="1" x14ac:dyDescent="0.25">
      <c r="A75" s="10">
        <f ca="1">IF(AND(ISTEXT(B75),ISTEXT(C75)),MAX($A$12:OFFSET(A75,-1,0))+1,"")</f>
        <v>58</v>
      </c>
      <c r="B75" s="30" t="s">
        <v>71</v>
      </c>
      <c r="C75" s="31" t="s">
        <v>2</v>
      </c>
      <c r="D75" s="15"/>
      <c r="E75" s="6"/>
    </row>
    <row r="76" spans="1:5" s="34" customFormat="1" ht="75" outlineLevel="1" x14ac:dyDescent="0.25">
      <c r="A76" s="10">
        <f ca="1">IF(AND(ISTEXT(B76),ISTEXT(C76)),MAX($A$12:OFFSET(A76,-1,0))+1,"")</f>
        <v>59</v>
      </c>
      <c r="B76" s="30" t="s">
        <v>72</v>
      </c>
      <c r="C76" s="31" t="s">
        <v>3</v>
      </c>
      <c r="D76" s="7"/>
      <c r="E76" s="19"/>
    </row>
    <row r="77" spans="1:5" s="34" customFormat="1" ht="45" outlineLevel="1" x14ac:dyDescent="0.25">
      <c r="A77" s="10">
        <f ca="1">IF(AND(ISTEXT(B77),ISTEXT(C77)),MAX($A$12:OFFSET(A77,-1,0))+1,"")</f>
        <v>60</v>
      </c>
      <c r="B77" s="30" t="s">
        <v>73</v>
      </c>
      <c r="C77" s="31" t="s">
        <v>3</v>
      </c>
      <c r="D77" s="7"/>
      <c r="E77" s="19"/>
    </row>
    <row r="78" spans="1:5" s="34" customFormat="1" ht="75" outlineLevel="1" x14ac:dyDescent="0.25">
      <c r="A78" s="10">
        <f ca="1">IF(AND(ISTEXT(B78),ISTEXT(C78)),MAX($A$12:OFFSET(A78,-1,0))+1,"")</f>
        <v>61</v>
      </c>
      <c r="B78" s="30" t="s">
        <v>74</v>
      </c>
      <c r="C78" s="31" t="s">
        <v>3</v>
      </c>
      <c r="D78" s="7"/>
      <c r="E78" s="19"/>
    </row>
    <row r="79" spans="1:5" s="34" customFormat="1" ht="45" outlineLevel="1" x14ac:dyDescent="0.25">
      <c r="A79" s="10">
        <f ca="1">IF(AND(ISTEXT(B79),ISTEXT(C79)),MAX($A$12:OFFSET(A79,-1,0))+1,"")</f>
        <v>62</v>
      </c>
      <c r="B79" s="30" t="s">
        <v>75</v>
      </c>
      <c r="C79" s="31" t="s">
        <v>3</v>
      </c>
      <c r="D79" s="7"/>
      <c r="E79" s="19"/>
    </row>
    <row r="80" spans="1:5" s="34" customFormat="1" ht="45" outlineLevel="1" x14ac:dyDescent="0.25">
      <c r="A80" s="10">
        <f ca="1">IF(AND(ISTEXT(B80),ISTEXT(C80)),MAX($A$12:OFFSET(A80,-1,0))+1,"")</f>
        <v>63</v>
      </c>
      <c r="B80" s="30" t="s">
        <v>76</v>
      </c>
      <c r="C80" s="31" t="s">
        <v>3</v>
      </c>
      <c r="D80" s="7"/>
      <c r="E80" s="19"/>
    </row>
    <row r="81" spans="1:5" s="34" customFormat="1" ht="30" outlineLevel="1" x14ac:dyDescent="0.25">
      <c r="A81" s="10">
        <f ca="1">IF(AND(ISTEXT(B81),ISTEXT(C81)),MAX($A$12:OFFSET(A81,-1,0))+1,"")</f>
        <v>64</v>
      </c>
      <c r="B81" s="30" t="s">
        <v>77</v>
      </c>
      <c r="C81" s="31" t="s">
        <v>3</v>
      </c>
      <c r="D81" s="7"/>
      <c r="E81" s="19"/>
    </row>
    <row r="82" spans="1:5" s="34" customFormat="1" x14ac:dyDescent="0.25">
      <c r="A82" s="25"/>
      <c r="B82" s="39" t="s">
        <v>30</v>
      </c>
      <c r="C82" s="39"/>
      <c r="D82" s="39"/>
      <c r="E82" s="40"/>
    </row>
    <row r="83" spans="1:5" s="34" customFormat="1" ht="30" outlineLevel="1" x14ac:dyDescent="0.25">
      <c r="A83" s="10">
        <f ca="1">IF(AND(ISTEXT(B83),ISTEXT(C83)),MAX($A$12:OFFSET(A83,-1,0))+1,"")</f>
        <v>65</v>
      </c>
      <c r="B83" s="30" t="s">
        <v>36</v>
      </c>
      <c r="C83" s="31" t="s">
        <v>3</v>
      </c>
      <c r="D83" s="7"/>
      <c r="E83" s="19"/>
    </row>
    <row r="84" spans="1:5" s="34" customFormat="1" ht="45.75" customHeight="1" outlineLevel="1" x14ac:dyDescent="0.25">
      <c r="A84" s="10">
        <f ca="1">IF(AND(ISTEXT(B84),ISTEXT(C84)),MAX($A$12:OFFSET(A84,-1,0))+1,"")</f>
        <v>66</v>
      </c>
      <c r="B84" s="30" t="s">
        <v>78</v>
      </c>
      <c r="C84" s="31" t="s">
        <v>2</v>
      </c>
      <c r="D84" s="15"/>
      <c r="E84" s="6"/>
    </row>
    <row r="85" spans="1:5" s="34" customFormat="1" ht="60" outlineLevel="1" x14ac:dyDescent="0.25">
      <c r="A85" s="10">
        <f ca="1">IF(AND(ISTEXT(B85),ISTEXT(C85)),MAX($A$12:OFFSET(A85,-1,0))+1,"")</f>
        <v>67</v>
      </c>
      <c r="B85" s="32" t="s">
        <v>85</v>
      </c>
      <c r="C85" s="31" t="s">
        <v>3</v>
      </c>
      <c r="D85" s="7"/>
      <c r="E85" s="19"/>
    </row>
    <row r="86" spans="1:5" s="34" customFormat="1" ht="30" outlineLevel="1" x14ac:dyDescent="0.25">
      <c r="A86" s="10">
        <f ca="1">IF(AND(ISTEXT(B86),ISTEXT(C86)),MAX($A$12:OFFSET(A86,-1,0))+1,"")</f>
        <v>68</v>
      </c>
      <c r="B86" s="32" t="s">
        <v>37</v>
      </c>
      <c r="C86" s="31" t="s">
        <v>2</v>
      </c>
      <c r="D86" s="15"/>
      <c r="E86" s="6"/>
    </row>
    <row r="87" spans="1:5" s="34" customFormat="1" ht="61.5" customHeight="1" outlineLevel="1" x14ac:dyDescent="0.25">
      <c r="A87" s="10">
        <f ca="1">IF(AND(ISTEXT(B87),ISTEXT(C87)),MAX($A$12:OFFSET(A87,-1,0))+1,"")</f>
        <v>69</v>
      </c>
      <c r="B87" s="32" t="s">
        <v>105</v>
      </c>
      <c r="C87" s="31" t="s">
        <v>3</v>
      </c>
      <c r="D87" s="7"/>
      <c r="E87" s="19"/>
    </row>
    <row r="88" spans="1:5" s="34" customFormat="1" ht="62.25" customHeight="1" outlineLevel="1" x14ac:dyDescent="0.25">
      <c r="A88" s="10">
        <f ca="1">IF(AND(ISTEXT(B88),ISTEXT(C88)),MAX($A$12:OFFSET(A88,-1,0))+1,"")</f>
        <v>70</v>
      </c>
      <c r="B88" s="32" t="s">
        <v>38</v>
      </c>
      <c r="C88" s="31" t="s">
        <v>3</v>
      </c>
      <c r="D88" s="7"/>
      <c r="E88" s="19"/>
    </row>
    <row r="89" spans="1:5" s="34" customFormat="1" ht="45" customHeight="1" outlineLevel="1" x14ac:dyDescent="0.25">
      <c r="A89" s="3">
        <f ca="1">IF(AND(ISTEXT(B89),ISTEXT(C89)),MAX($A$12:OFFSET(A89,-1,0))+1,"")</f>
        <v>71</v>
      </c>
      <c r="B89" s="32" t="s">
        <v>79</v>
      </c>
      <c r="C89" s="31" t="s">
        <v>2</v>
      </c>
      <c r="D89" s="15"/>
      <c r="E89" s="6"/>
    </row>
    <row r="90" spans="1:5" s="34" customFormat="1" ht="30" outlineLevel="1" x14ac:dyDescent="0.25">
      <c r="A90" s="3">
        <f ca="1">IF(AND(ISTEXT(B90),ISTEXT(C90)),MAX($A$12:OFFSET(A90,-1,0))+1,"")</f>
        <v>72</v>
      </c>
      <c r="B90" s="32" t="s">
        <v>80</v>
      </c>
      <c r="C90" s="31" t="s">
        <v>3</v>
      </c>
      <c r="D90" s="7"/>
      <c r="E90" s="19"/>
    </row>
    <row r="91" spans="1:5" s="34" customFormat="1" ht="30" outlineLevel="1" x14ac:dyDescent="0.25">
      <c r="A91" s="3">
        <f ca="1">IF(AND(ISTEXT(B91),ISTEXT(C91)),MAX($A$12:OFFSET(A91,-1,0))+1,"")</f>
        <v>73</v>
      </c>
      <c r="B91" s="32" t="s">
        <v>82</v>
      </c>
      <c r="C91" s="31" t="s">
        <v>3</v>
      </c>
      <c r="D91" s="7"/>
      <c r="E91" s="19"/>
    </row>
    <row r="92" spans="1:5" s="34" customFormat="1" ht="30" outlineLevel="1" x14ac:dyDescent="0.25">
      <c r="A92" s="3">
        <f ca="1">IF(AND(ISTEXT(B92),ISTEXT(C92)),MAX($A$12:OFFSET(A92,-1,0))+1,"")</f>
        <v>74</v>
      </c>
      <c r="B92" s="32" t="s">
        <v>81</v>
      </c>
      <c r="C92" s="31" t="s">
        <v>3</v>
      </c>
      <c r="D92" s="7"/>
      <c r="E92" s="19"/>
    </row>
    <row r="93" spans="1:5" s="34" customFormat="1" ht="30" outlineLevel="1" x14ac:dyDescent="0.25">
      <c r="A93" s="3">
        <f ca="1">IF(AND(ISTEXT(B93),ISTEXT(C93)),MAX($A$12:OFFSET(A93,-1,0))+1,"")</f>
        <v>75</v>
      </c>
      <c r="B93" s="32" t="s">
        <v>5</v>
      </c>
      <c r="C93" s="31" t="s">
        <v>3</v>
      </c>
      <c r="D93" s="7"/>
      <c r="E93" s="19"/>
    </row>
    <row r="94" spans="1:5" s="34" customFormat="1" ht="45" outlineLevel="1" x14ac:dyDescent="0.25">
      <c r="A94" s="3">
        <f ca="1">IF(AND(ISTEXT(B94),ISTEXT(C94)),MAX($A$12:OFFSET(A94,-1,0))+1,"")</f>
        <v>76</v>
      </c>
      <c r="B94" s="32" t="s">
        <v>83</v>
      </c>
      <c r="C94" s="31" t="s">
        <v>3</v>
      </c>
      <c r="D94" s="7"/>
      <c r="E94" s="19"/>
    </row>
    <row r="95" spans="1:5" s="34" customFormat="1" ht="45" outlineLevel="1" x14ac:dyDescent="0.25">
      <c r="A95" s="10">
        <f ca="1">IF(AND(ISTEXT(B95),ISTEXT(C95)),MAX($A$12:OFFSET(A95,-1,0))+1,"")</f>
        <v>77</v>
      </c>
      <c r="B95" s="32" t="s">
        <v>84</v>
      </c>
      <c r="C95" s="31" t="s">
        <v>3</v>
      </c>
      <c r="D95" s="7"/>
      <c r="E95" s="19"/>
    </row>
    <row r="96" spans="1:5" s="34" customFormat="1" ht="20.100000000000001" customHeight="1" x14ac:dyDescent="0.25">
      <c r="A96" s="9"/>
      <c r="B96" s="42"/>
      <c r="C96" s="42"/>
      <c r="D96" s="42"/>
      <c r="E96" s="42"/>
    </row>
    <row r="97" spans="1:5" s="34" customFormat="1" ht="17.25" customHeight="1" x14ac:dyDescent="0.25">
      <c r="A97" s="36" t="s">
        <v>19</v>
      </c>
      <c r="B97" s="36"/>
      <c r="C97" s="36"/>
      <c r="D97" s="36"/>
      <c r="E97" s="36"/>
    </row>
  </sheetData>
  <sheetProtection algorithmName="SHA-512" hashValue="8H8lKrjGpH1AcCjrdPmb0lx7IWFHNCiDU84UDSh4gSyffH+2u0Adlt/DfJ+qaYJsD9Cyr61dHPIUhUNCJgwVCw==" saltValue="IVZiuGXOeG+2p9pxD6yapA==" spinCount="100000" sheet="1" formatRows="0"/>
  <mergeCells count="13">
    <mergeCell ref="A3:E3"/>
    <mergeCell ref="B96:E96"/>
    <mergeCell ref="B12:E12"/>
    <mergeCell ref="B18:E18"/>
    <mergeCell ref="B82:E82"/>
    <mergeCell ref="A97:E97"/>
    <mergeCell ref="C7:E7"/>
    <mergeCell ref="C8:E8"/>
    <mergeCell ref="C9:E9"/>
    <mergeCell ref="B38:E38"/>
    <mergeCell ref="B59:E59"/>
    <mergeCell ref="B66:E66"/>
    <mergeCell ref="B70:E70"/>
  </mergeCells>
  <conditionalFormatting sqref="C7:E8">
    <cfRule type="notContainsBlanks" dxfId="18" priority="33">
      <formula>LEN(TRIM(C7))&gt;0</formula>
    </cfRule>
  </conditionalFormatting>
  <pageMargins left="0.39370078740157483" right="0.39370078740157483" top="0.78740157480314965" bottom="0.62992125984251968" header="0.39370078740157483" footer="0.27559055118110237"/>
  <pageSetup paperSize="9" scale="99" fitToWidth="0" fitToHeight="0" orientation="landscape" r:id="rId1"/>
  <headerFooter>
    <oddHeader>&amp;C&amp;"Times New Roman,Fett"&amp;12&amp;ULeistungsverzeichnis zum Verfahren 31992-2026</oddHeader>
    <oddFooter>&amp;L&amp;"Times New Roman,Standard"&amp;8 26804-2026 – Kombigerät Gefriertrocknung und Vakuumkonzentrator 
Leistungsverzeichnis&amp;R&amp;"Times New Roman,Standard"&amp;8&amp;P von &amp;N</oddFooter>
  </headerFooter>
  <extLst>
    <ext xmlns:x14="http://schemas.microsoft.com/office/spreadsheetml/2009/9/main" uri="{78C0D931-6437-407d-A8EE-F0AAD7539E65}">
      <x14:conditionalFormattings>
        <x14:conditionalFormatting xmlns:xm="http://schemas.microsoft.com/office/excel/2006/main">
          <x14:cfRule type="containsText" priority="43" operator="containsText" id="{B46F36E1-BF2C-43FB-8FD1-CA16C1F247A5}">
            <xm:f>NOT(ISERROR(SEARCH(Quelle!$B$3,D13)))</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D13 D17 D83:D84 D86:D89</xm:sqref>
        </x14:conditionalFormatting>
        <x14:conditionalFormatting xmlns:xm="http://schemas.microsoft.com/office/excel/2006/main">
          <x14:cfRule type="containsText" priority="31" operator="containsText" id="{DAEDC589-5F5E-496E-9156-E7AAFC049BBA}">
            <xm:f>NOT(ISERROR(SEARCH(Quelle!$B$2,D15)))</xm:f>
            <xm:f>Quelle!$B$2</xm:f>
            <x14:dxf>
              <font>
                <b/>
                <i val="0"/>
                <strike val="0"/>
                <color theme="1"/>
              </font>
              <fill>
                <patternFill>
                  <bgColor rgb="FF00B050"/>
                </patternFill>
              </fill>
            </x14:dxf>
          </x14:cfRule>
          <x14:cfRule type="containsText" priority="32" operator="containsText" id="{72045DB9-296A-4EB4-932F-D42CC042F351}">
            <xm:f>NOT(ISERROR(SEARCH(Quelle!$B$3,D15)))</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D15 D53:D56</xm:sqref>
        </x14:conditionalFormatting>
        <x14:conditionalFormatting xmlns:xm="http://schemas.microsoft.com/office/excel/2006/main">
          <x14:cfRule type="containsText" priority="19" operator="containsText" id="{2557A76D-3C58-41EC-9B6B-79A38F653441}">
            <xm:f>NOT(ISERROR(SEARCH(Quelle!$B$2,D19)))</xm:f>
            <xm:f>Quelle!$B$2</xm:f>
            <x14:dxf>
              <font>
                <b/>
                <i val="0"/>
                <strike val="0"/>
                <color theme="1"/>
              </font>
              <fill>
                <patternFill>
                  <bgColor rgb="FF00B050"/>
                </patternFill>
              </fill>
            </x14:dxf>
          </x14:cfRule>
          <x14:cfRule type="containsText" priority="20" operator="containsText" id="{645A26F9-B0C0-4CB4-84BD-94FBB449AE22}">
            <xm:f>NOT(ISERROR(SEARCH(Quelle!$B$3,D19)))</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D19:D21</xm:sqref>
        </x14:conditionalFormatting>
        <x14:conditionalFormatting xmlns:xm="http://schemas.microsoft.com/office/excel/2006/main">
          <x14:cfRule type="containsText" priority="9" operator="containsText" id="{7D8F3B28-96E1-4BF7-B53D-9D32D68E2D5E}">
            <xm:f>NOT(ISERROR(SEARCH(Quelle!$B$2,D23)))</xm:f>
            <xm:f>Quelle!$B$2</xm:f>
            <x14:dxf>
              <font>
                <b/>
                <i val="0"/>
                <strike val="0"/>
                <color theme="1"/>
              </font>
              <fill>
                <patternFill>
                  <bgColor rgb="FF00B050"/>
                </patternFill>
              </fill>
            </x14:dxf>
          </x14:cfRule>
          <x14:cfRule type="containsText" priority="10" operator="containsText" id="{90669A77-1D82-41CE-9A0C-0B7D9E5FE076}">
            <xm:f>NOT(ISERROR(SEARCH(Quelle!$B$3,D23)))</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D23:D25</xm:sqref>
        </x14:conditionalFormatting>
        <x14:conditionalFormatting xmlns:xm="http://schemas.microsoft.com/office/excel/2006/main">
          <x14:cfRule type="containsText" priority="7" operator="containsText" id="{2D9085CA-9704-4B2C-AEDB-F83712CEEDE3}">
            <xm:f>NOT(ISERROR(SEARCH(Quelle!$B$2,D28)))</xm:f>
            <xm:f>Quelle!$B$2</xm:f>
            <x14:dxf>
              <font>
                <b/>
                <i val="0"/>
                <strike val="0"/>
                <color theme="1"/>
              </font>
              <fill>
                <patternFill>
                  <bgColor rgb="FF00B050"/>
                </patternFill>
              </fill>
            </x14:dxf>
          </x14:cfRule>
          <x14:cfRule type="containsText" priority="8" operator="containsText" id="{ECDA9A9E-0AFD-4E5D-A9B2-5F1004EA1DD8}">
            <xm:f>NOT(ISERROR(SEARCH(Quelle!$B$3,D28)))</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D28</xm:sqref>
        </x14:conditionalFormatting>
        <x14:conditionalFormatting xmlns:xm="http://schemas.microsoft.com/office/excel/2006/main">
          <x14:cfRule type="containsText" priority="5" operator="containsText" id="{E8FE5AE2-5922-47DD-AA63-2DA3B4706FEA}">
            <xm:f>NOT(ISERROR(SEARCH(Quelle!$B$2,D30)))</xm:f>
            <xm:f>Quelle!$B$2</xm:f>
            <x14:dxf>
              <font>
                <b/>
                <i val="0"/>
                <strike val="0"/>
                <color theme="1"/>
              </font>
              <fill>
                <patternFill>
                  <bgColor rgb="FF00B050"/>
                </patternFill>
              </fill>
            </x14:dxf>
          </x14:cfRule>
          <x14:cfRule type="containsText" priority="6" operator="containsText" id="{ACF60F51-A767-4491-A8F0-879CCA6EAA9B}">
            <xm:f>NOT(ISERROR(SEARCH(Quelle!$B$3,D30)))</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D30</xm:sqref>
        </x14:conditionalFormatting>
        <x14:conditionalFormatting xmlns:xm="http://schemas.microsoft.com/office/excel/2006/main">
          <x14:cfRule type="containsText" priority="1" operator="containsText" id="{CBFF787A-C856-4002-88BE-58F39930879A}">
            <xm:f>NOT(ISERROR(SEARCH(Quelle!$B$2,D33)))</xm:f>
            <xm:f>Quelle!$B$2</xm:f>
            <x14:dxf>
              <font>
                <b/>
                <i val="0"/>
                <strike val="0"/>
                <color theme="1"/>
              </font>
              <fill>
                <patternFill>
                  <bgColor rgb="FF00B050"/>
                </patternFill>
              </fill>
            </x14:dxf>
          </x14:cfRule>
          <x14:cfRule type="containsText" priority="2" operator="containsText" id="{B3E39365-2156-4F06-97F0-5FFB8B231A69}">
            <xm:f>NOT(ISERROR(SEARCH(Quelle!$B$3,D33)))</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D33:D34 D39:D40 D42 D44 D46 D48:D49 D51 D60 D62 D64 D67:D68 D71 D75</xm:sqref>
        </x14:conditionalFormatting>
        <x14:conditionalFormatting xmlns:xm="http://schemas.microsoft.com/office/excel/2006/main">
          <x14:cfRule type="containsText" priority="25" operator="containsText" id="{633352FF-FA77-4D4C-A609-9D6F7DE34681}">
            <xm:f>NOT(ISERROR(SEARCH(Quelle!$B$2,D86)))</xm:f>
            <xm:f>Quelle!$B$2</xm:f>
            <x14:dxf>
              <font>
                <b/>
                <i val="0"/>
                <strike val="0"/>
                <color theme="1"/>
              </font>
              <fill>
                <patternFill>
                  <bgColor rgb="FF00B050"/>
                </patternFill>
              </fill>
            </x14:dxf>
          </x14:cfRule>
          <x14:cfRule type="containsText" priority="26" operator="containsText" id="{56DE6627-6DD9-42C0-90E6-5AE9A8DCFF94}">
            <xm:f>NOT(ISERROR(SEARCH(Quelle!$B$3,D86)))</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D86</xm:sqref>
        </x14:conditionalFormatting>
        <x14:conditionalFormatting xmlns:xm="http://schemas.microsoft.com/office/excel/2006/main">
          <x14:cfRule type="containsText" priority="42" operator="containsText" id="{9B79BC59-529E-419E-BD9B-E83526CBE718}">
            <xm:f>NOT(ISERROR(SEARCH(Quelle!$B$2,D13)))</xm:f>
            <xm:f>Quelle!$B$2</xm:f>
            <x14:dxf>
              <font>
                <b/>
                <i val="0"/>
                <strike val="0"/>
                <color theme="1"/>
              </font>
              <fill>
                <patternFill>
                  <bgColor rgb="FF00B050"/>
                </patternFill>
              </fill>
            </x14:dxf>
          </x14:cfRule>
          <xm:sqref>D86:D89 D13 D17 D83:D84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Auswahl treffen!" prompt="Bitte Auswahl vornehmen." xr:uid="{53C859E9-94FA-4F24-AF61-87B75C921DE9}">
          <x14:formula1>
            <xm:f>Quelle!$B$2:$B$3</xm:f>
          </x14:formula1>
          <xm:sqref>D13 D75 D71 D15 D67:D68 D19:D21 D23:D25 D28 D30 D33:D34 D39:D40 D42 D86:D89 D48:D49 D51 D60 D62 D64 D17 D83:D84 D44 D46 D53:D56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28A1C-90FA-4024-9003-43EF9B8749CA}">
  <dimension ref="A2:H16"/>
  <sheetViews>
    <sheetView workbookViewId="0">
      <selection activeCell="B6" sqref="B6"/>
    </sheetView>
  </sheetViews>
  <sheetFormatPr baseColWidth="10" defaultRowHeight="15" x14ac:dyDescent="0.25"/>
  <sheetData>
    <row r="2" spans="1:8" x14ac:dyDescent="0.25">
      <c r="B2" t="s">
        <v>0</v>
      </c>
      <c r="D2" t="s">
        <v>8</v>
      </c>
    </row>
    <row r="3" spans="1:8" x14ac:dyDescent="0.25">
      <c r="B3" t="s">
        <v>1</v>
      </c>
      <c r="D3" t="s">
        <v>9</v>
      </c>
    </row>
    <row r="12" spans="1:8" x14ac:dyDescent="0.25">
      <c r="A12" s="27" t="s">
        <v>20</v>
      </c>
    </row>
    <row r="14" spans="1:8" s="2" customFormat="1" ht="165" x14ac:dyDescent="0.25">
      <c r="A14" s="10">
        <f ca="1">IF(AND(ISTEXT(B14),ISTEXT(C14)),MAX($A$13:OFFSET(A14,-1,0))+1,"")</f>
        <v>1</v>
      </c>
      <c r="B14" s="11" t="s">
        <v>6</v>
      </c>
      <c r="C14" s="4" t="s">
        <v>2</v>
      </c>
      <c r="D14" s="15"/>
      <c r="E14" s="6"/>
      <c r="F14" s="14"/>
      <c r="G14" s="20"/>
      <c r="H14" s="13"/>
    </row>
    <row r="15" spans="1:8" s="2" customFormat="1" ht="180" x14ac:dyDescent="0.25">
      <c r="A15" s="10">
        <f ca="1">IF(AND(ISTEXT(B15),ISTEXT(C15)),MAX($A$13:OFFSET(A15,-1,0))+1,"")</f>
        <v>2</v>
      </c>
      <c r="B15" s="11" t="s">
        <v>7</v>
      </c>
      <c r="C15" s="4" t="s">
        <v>3</v>
      </c>
      <c r="D15" s="7"/>
      <c r="E15" s="19"/>
      <c r="F15" s="14"/>
      <c r="G15" s="20"/>
      <c r="H15" s="13"/>
    </row>
    <row r="16" spans="1:8" ht="75" x14ac:dyDescent="0.25">
      <c r="A16" s="10">
        <f ca="1">IF(AND(ISTEXT(B16),ISTEXT(C16)),MAX($A$13:OFFSET(A16,-1,0))+1,"")</f>
        <v>3</v>
      </c>
      <c r="B16" s="29" t="s">
        <v>21</v>
      </c>
      <c r="C16" s="8" t="s">
        <v>3</v>
      </c>
      <c r="D16" s="5"/>
      <c r="E16" s="19"/>
    </row>
  </sheetData>
  <sheetProtection selectLockedCells="1"/>
  <dataValidations count="1">
    <dataValidation type="list" allowBlank="1" showErrorMessage="1" errorTitle="Auswahl treffen!" prompt="Bitte Auswahl vornehmen." sqref="D14 D16" xr:uid="{5ECB3706-7CF1-49BB-AC0E-75CB7D574B7F}">
      <formula1>$B$2:$B$3</formula1>
    </dataValidation>
  </dataValidations>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F7C3786F-4F7C-43B8-B94F-4E2CDF2576E4}">
            <xm:f>NOT(ISERROR(SEARCH($B$2,D14)))</xm:f>
            <xm:f>$B$2</xm:f>
            <x14:dxf>
              <font>
                <b/>
                <i val="0"/>
                <strike val="0"/>
                <color theme="1"/>
              </font>
              <fill>
                <patternFill>
                  <bgColor rgb="FF00B050"/>
                </patternFill>
              </fill>
            </x14:dxf>
          </x14:cfRule>
          <x14:cfRule type="containsText" priority="2" operator="containsText" id="{61BFF237-19A2-4188-BDC4-0E2C0A4F3D96}">
            <xm:f>NOT(ISERROR(SEARCH($B$3,D14)))</xm:f>
            <xm:f>$B$3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Leistungsverzeichnis</vt:lpstr>
      <vt:lpstr>Quelle</vt:lpstr>
      <vt:lpstr>Leistungsverzeichnis!Druckbereich</vt:lpstr>
      <vt:lpstr>Leistungsverzeichnis!Drucktitel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2026-09-29T05:15:06Z</dcterms:modified>
</cp:coreProperties>
</file>