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SG53\_Gruppe Vergabestelle\10 Vergabeverfahren\2026\27282-2026 OV, Server, UB, Herr Muschall\03 VU\07 VU veröffentlicht\"/>
    </mc:Choice>
  </mc:AlternateContent>
  <xr:revisionPtr revIDLastSave="0" documentId="13_ncr:1_{3E462DCF-BCA7-4FED-B1AA-57DFEED7B87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Preisblat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  <c r="F4" i="1"/>
  <c r="F8" i="1" l="1"/>
  <c r="F10" i="1" s="1"/>
  <c r="F9" i="1" s="1"/>
</calcChain>
</file>

<file path=xl/sharedStrings.xml><?xml version="1.0" encoding="utf-8"?>
<sst xmlns="http://schemas.openxmlformats.org/spreadsheetml/2006/main" count="12" uniqueCount="12">
  <si>
    <t>Vom Bieter sind ausschließlich die grau markierten Felder auszufüllen!</t>
  </si>
  <si>
    <t>Bezeichnung</t>
  </si>
  <si>
    <t>Menge</t>
  </si>
  <si>
    <t>Beschreibung</t>
  </si>
  <si>
    <t>Artikelnummer</t>
  </si>
  <si>
    <t>Einzelpreis Netto</t>
  </si>
  <si>
    <t>Gesamtpreis Netto</t>
  </si>
  <si>
    <t xml:space="preserve">2HE Dual-Socket Hochleistungsserver für Virtualisierung </t>
  </si>
  <si>
    <t>Proxmox VE Standard Lizenz für 2 CPUs</t>
  </si>
  <si>
    <t>Summe netto</t>
  </si>
  <si>
    <t>zzgl. 19% USt.</t>
  </si>
  <si>
    <t>Summe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</si>
</sst>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7" x14ac:knownFonts="1">
    <font>
      <sz val="11"/>
      <color theme="1"/>
      <name val="Aptos Narrow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Aptos Narrow"/>
      <family val="2"/>
      <charset val="1"/>
    </font>
    <font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A6CAEC"/>
      </patternFill>
    </fill>
    <fill>
      <patternFill patternType="solid">
        <fgColor theme="3" tint="0.74987029633472702"/>
        <bgColor rgb="FFCCCC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17">
    <xf numFmtId="0" fontId="0" fillId="0" borderId="0" xfId="0"/>
    <xf numFmtId="0" fontId="0" fillId="0" borderId="0" xfId="0" applyAlignment="1" applyProtection="1"/>
    <xf numFmtId="164" fontId="0" fillId="0" borderId="0" xfId="1" applyFont="1" applyBorder="1" applyAlignment="1" applyProtection="1"/>
    <xf numFmtId="164" fontId="4" fillId="0" borderId="2" xfId="1" applyFont="1" applyBorder="1" applyAlignment="1" applyProtection="1">
      <alignment horizontal="right"/>
    </xf>
    <xf numFmtId="2" fontId="5" fillId="0" borderId="3" xfId="0" applyNumberFormat="1" applyFont="1" applyBorder="1" applyAlignment="1" applyProtection="1"/>
    <xf numFmtId="164" fontId="4" fillId="0" borderId="4" xfId="1" applyFont="1" applyBorder="1" applyAlignment="1" applyProtection="1">
      <alignment horizontal="right"/>
    </xf>
    <xf numFmtId="2" fontId="5" fillId="0" borderId="5" xfId="0" applyNumberFormat="1" applyFont="1" applyBorder="1" applyAlignment="1" applyProtection="1"/>
    <xf numFmtId="164" fontId="4" fillId="0" borderId="6" xfId="1" applyFont="1" applyBorder="1" applyAlignment="1" applyProtection="1">
      <alignment horizontal="right"/>
    </xf>
    <xf numFmtId="2" fontId="5" fillId="0" borderId="7" xfId="0" applyNumberFormat="1" applyFont="1" applyBorder="1" applyAlignment="1" applyProtection="1"/>
    <xf numFmtId="2" fontId="2" fillId="3" borderId="1" xfId="0" applyNumberFormat="1" applyFont="1" applyFill="1" applyBorder="1" applyAlignment="1" applyProtection="1">
      <alignment wrapText="1"/>
    </xf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2" fontId="2" fillId="3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protection locked="0"/>
    </xf>
    <xf numFmtId="2" fontId="3" fillId="2" borderId="1" xfId="1" applyNumberFormat="1" applyFont="1" applyFill="1" applyBorder="1" applyAlignment="1" applyProtection="1">
      <protection locked="0"/>
    </xf>
    <xf numFmtId="2" fontId="3" fillId="0" borderId="1" xfId="1" applyNumberFormat="1" applyFont="1" applyFill="1" applyBorder="1" applyAlignment="1" applyProtection="1"/>
    <xf numFmtId="0" fontId="1" fillId="2" borderId="0" xfId="0" applyFont="1" applyFill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E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view="pageLayout" zoomScaleNormal="100" workbookViewId="0">
      <selection activeCell="C14" sqref="C14"/>
    </sheetView>
  </sheetViews>
  <sheetFormatPr baseColWidth="10" defaultColWidth="10.5546875" defaultRowHeight="14.4" x14ac:dyDescent="0.3"/>
  <cols>
    <col min="1" max="1" width="35.88671875" style="1" customWidth="1"/>
    <col min="2" max="2" width="7" style="1" customWidth="1"/>
    <col min="3" max="3" width="26.44140625" style="1" customWidth="1"/>
    <col min="4" max="4" width="22.5546875" style="1" customWidth="1"/>
    <col min="5" max="5" width="16.33203125" style="2" customWidth="1"/>
    <col min="6" max="6" width="19.109375" style="1" customWidth="1"/>
  </cols>
  <sheetData>
    <row r="1" spans="1:6" ht="30" customHeight="1" x14ac:dyDescent="0.3">
      <c r="A1" s="16" t="s">
        <v>0</v>
      </c>
      <c r="B1" s="16"/>
      <c r="C1" s="16"/>
    </row>
    <row r="3" spans="1:6" ht="28.5" customHeight="1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spans="1:6" ht="50.25" customHeight="1" x14ac:dyDescent="0.3">
      <c r="A4" s="9" t="s">
        <v>7</v>
      </c>
      <c r="B4" s="12">
        <v>5</v>
      </c>
      <c r="C4" s="13"/>
      <c r="D4" s="13"/>
      <c r="E4" s="14"/>
      <c r="F4" s="15">
        <f t="shared" ref="F4:F5" si="0">E4*B4</f>
        <v>0</v>
      </c>
    </row>
    <row r="5" spans="1:6" ht="45.75" customHeight="1" x14ac:dyDescent="0.3">
      <c r="A5" s="9" t="s">
        <v>8</v>
      </c>
      <c r="B5" s="12">
        <v>5</v>
      </c>
      <c r="C5" s="13"/>
      <c r="D5" s="13"/>
      <c r="E5" s="14"/>
      <c r="F5" s="15">
        <f t="shared" si="0"/>
        <v>0</v>
      </c>
    </row>
    <row r="8" spans="1:6" x14ac:dyDescent="0.3">
      <c r="E8" s="3" t="s">
        <v>9</v>
      </c>
      <c r="F8" s="4">
        <f>F4+F5</f>
        <v>0</v>
      </c>
    </row>
    <row r="9" spans="1:6" x14ac:dyDescent="0.3">
      <c r="E9" s="5" t="s">
        <v>10</v>
      </c>
      <c r="F9" s="6">
        <f>F10-F8</f>
        <v>0</v>
      </c>
    </row>
    <row r="10" spans="1:6" x14ac:dyDescent="0.3">
      <c r="E10" s="7" t="s">
        <v>11</v>
      </c>
      <c r="F10" s="8">
        <f>F8*1.19</f>
        <v>0</v>
      </c>
    </row>
    <row r="11" spans="1:6" x14ac:dyDescent="0.3">
      <c r="A11" s="10"/>
    </row>
  </sheetData>
  <sheetProtection algorithmName="SHA-512" hashValue="eOSNH0DQDS7NlRP5MRtHhI9BUomNX7QnpFWKaC21QYGYbbi3v2e8JziNhDE5QOax2sfKjYnTVZu70RvrUR7Q+g==" saltValue="eQ3tLL9MGCILUIZeCFLnMg==" spinCount="100000" sheet="1" objects="1" scenarios="1"/>
  <mergeCells count="1">
    <mergeCell ref="A1:C1"/>
  </mergeCells>
  <pageMargins left="0.7" right="0.7" top="0.78749999999999998" bottom="0.78749999999999998" header="0.3" footer="0.511811023622047"/>
  <pageSetup paperSize="9" orientation="landscape" horizontalDpi="300" verticalDpi="300" r:id="rId1"/>
  <headerFooter>
    <oddHeader>&amp;LUniversität Leipzig&amp;CVergabeverfahren  27282-2026 &amp;RSG 53 Vergabestelle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Company>Universitaet Leipzig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Schacht, Andrea</dc:creator>
  <dc:description/>
  <cp:lastModifiedBy>Schacht, Andrea</cp:lastModifiedBy>
  <cp:revision>2</cp:revision>
  <dcterms:created xsi:type="dcterms:W3CDTF">2026-08-28T13:14:43Z</dcterms:created>
  <dcterms:modified xsi:type="dcterms:W3CDTF">2026-10-07T08:45:09Z</dcterms:modified>
  <dc:language>de-DE</dc:language>
</cp:coreProperties>
</file>