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IE\Steinbergkirche\Steinbergkirche_Zukunftsges_Daseinsvor_408\Bürgerzentrum\Buergerzentrum_An_Umbau_0003\BUCHHALT\ARCHITEK\VgV\Ausschreibung\Fachplaner\TGA\3_vo_U_ausz_Dok\"/>
    </mc:Choice>
  </mc:AlternateContent>
  <bookViews>
    <workbookView xWindow="240" yWindow="105" windowWidth="21180" windowHeight="6450"/>
  </bookViews>
  <sheets>
    <sheet name="Preisblatt" sheetId="1" r:id="rId1"/>
  </sheets>
  <definedNames>
    <definedName name="_xlnm.Print_Area" localSheetId="0">Preisblatt!$B$1:$H$64</definedName>
    <definedName name="Print_Titles" localSheetId="0">Preisblatt!$1:$3</definedName>
  </definedNames>
  <calcPr calcId="162913"/>
</workbook>
</file>

<file path=xl/calcChain.xml><?xml version="1.0" encoding="utf-8"?>
<calcChain xmlns="http://schemas.openxmlformats.org/spreadsheetml/2006/main">
  <c r="C29" i="1" l="1"/>
  <c r="G29" i="1"/>
  <c r="H30" i="1" l="1"/>
  <c r="G32" i="1" s="1"/>
  <c r="F55" i="1"/>
  <c r="F54" i="1"/>
  <c r="F53" i="1"/>
  <c r="F56" i="1" l="1"/>
  <c r="H34" i="1" l="1"/>
  <c r="G36" i="1" s="1"/>
  <c r="H39" i="1" l="1"/>
  <c r="G41" i="1" s="1"/>
  <c r="H43" i="1" s="1"/>
  <c r="G45" i="1" s="1"/>
  <c r="H47" i="1" l="1"/>
  <c r="G49" i="1" s="1"/>
</calcChain>
</file>

<file path=xl/sharedStrings.xml><?xml version="1.0" encoding="utf-8"?>
<sst xmlns="http://schemas.openxmlformats.org/spreadsheetml/2006/main" count="58" uniqueCount="54">
  <si>
    <t>Leistungsbild</t>
  </si>
  <si>
    <t>Anrechenbare Kosten</t>
  </si>
  <si>
    <t>Honorarzone</t>
  </si>
  <si>
    <t>LPH 5:</t>
  </si>
  <si>
    <t>LPH 6:</t>
  </si>
  <si>
    <t>LPH 7:</t>
  </si>
  <si>
    <t>LPH 8:</t>
  </si>
  <si>
    <t>LPH 9:</t>
  </si>
  <si>
    <t>%</t>
  </si>
  <si>
    <t>Summe:</t>
  </si>
  <si>
    <t>Position</t>
  </si>
  <si>
    <t xml:space="preserve">Menge </t>
  </si>
  <si>
    <t>Gesamtpreis</t>
  </si>
  <si>
    <t>Nebenkosten in Prozent:</t>
  </si>
  <si>
    <t>Mehrwertsteuer (Mwst.):</t>
  </si>
  <si>
    <t>Summe Gesamthonorar inklusive Mwst.:</t>
  </si>
  <si>
    <t>Projektmitarbeiter</t>
  </si>
  <si>
    <t>Stundensatz in Euro (netto)</t>
  </si>
  <si>
    <t>Stundensätze für zusätzliche Leistungen:</t>
  </si>
  <si>
    <t>Summe Stunden für zusätzliche Leistungen (netto)</t>
  </si>
  <si>
    <t>Name in Textform:</t>
  </si>
  <si>
    <t>Name des Bieters/der Bietergemeinschaft:</t>
  </si>
  <si>
    <t>Zwischensumme</t>
  </si>
  <si>
    <t>Angebot %</t>
  </si>
  <si>
    <t>Bitte nur die grün hinterlegten Felder ausfüllen!</t>
  </si>
  <si>
    <t>Technische Zeichner oder sonst. Mitarbeiter mit vergleichbaren Qualifikationen</t>
  </si>
  <si>
    <t>Projektleitung</t>
  </si>
  <si>
    <t xml:space="preserve">Ggf. sonstiger Abschlag </t>
  </si>
  <si>
    <t>Ort, Datum:</t>
  </si>
  <si>
    <t>1 Stunde</t>
  </si>
  <si>
    <t>Anlage 4- Preisblatt Honorarangebot</t>
  </si>
  <si>
    <t>Ggf. Ab- oder Zuschlag von den Honorarsätzen in Prozent</t>
  </si>
  <si>
    <t>LPH 1:</t>
  </si>
  <si>
    <t>LPH 2:</t>
  </si>
  <si>
    <t>LPH 3:</t>
  </si>
  <si>
    <t>LPH 4:</t>
  </si>
  <si>
    <t>Summe Honorar LPH 1-9 (netto)</t>
  </si>
  <si>
    <t>Ggf. Umbauzschlag zu den Honorarsätzen (§ 36 Abs. 1 HOAI i. V. m. § 6 HOAI) in Prozent</t>
  </si>
  <si>
    <t xml:space="preserve">Vergabe von Planungsleistungen für das Leistungsbild Technische Ausrüstung
für den An- und Umbau des Bürgerzentrums in Steinbergkirche </t>
  </si>
  <si>
    <t>Grundleistungen gem. HOAI
§ 55 Technische Ausrüstung</t>
  </si>
  <si>
    <t>II</t>
  </si>
  <si>
    <t>Anlagengruppe 1</t>
  </si>
  <si>
    <t>Anlagengruppe 2</t>
  </si>
  <si>
    <t>Anlagengruppe 3</t>
  </si>
  <si>
    <t>Anlagengruppe 4</t>
  </si>
  <si>
    <t>Anlagengruppe 5</t>
  </si>
  <si>
    <t>Anlagengruppe 6</t>
  </si>
  <si>
    <t>Zwischensumme (Honorar LPH 1-9 + Nebenkosten)</t>
  </si>
  <si>
    <t>Zwischensumme (Honorar LPH 1-9  + Nebenkosten - Abschlag)</t>
  </si>
  <si>
    <t>Anlagengruppe 7</t>
  </si>
  <si>
    <t>Anlagengruppe 8</t>
  </si>
  <si>
    <t>Abschlag ist als negative Zahl in Feld G30 einzufügen.</t>
  </si>
  <si>
    <t>600.000 Euro netto</t>
  </si>
  <si>
    <t>Gintofter Straße 1a+1b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</si>
</sst>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_(&quot;€&quot;* #,##0.00_);_(&quot;€&quot;* \(#,##0.00\);_(&quot;€&quot;* &quot;-&quot;??_);_(@_)"/>
    <numFmt numFmtId="165" formatCode="#,##0.00\ &quot;€&quot;"/>
    <numFmt numFmtId="166" formatCode="_-* #,##0.00\ [$€-407]_-;\-* #,##0.00\ [$€-407]_-;_-* &quot;-&quot;??\ [$€-407]_-;_-@_-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35">
    <xf numFmtId="0" fontId="0" fillId="0" borderId="0" xfId="0"/>
    <xf numFmtId="0" fontId="0" fillId="0" borderId="11" xfId="0" applyFill="1" applyBorder="1" applyAlignment="1" applyProtection="1">
      <alignment horizontal="right" vertical="center" wrapText="1"/>
    </xf>
    <xf numFmtId="0" fontId="0" fillId="3" borderId="0" xfId="0" applyFill="1" applyBorder="1" applyProtection="1"/>
    <xf numFmtId="0" fontId="0" fillId="3" borderId="15" xfId="0" applyFill="1" applyBorder="1" applyProtection="1"/>
    <xf numFmtId="0" fontId="4" fillId="0" borderId="14" xfId="0" applyFont="1" applyBorder="1" applyProtection="1"/>
    <xf numFmtId="0" fontId="0" fillId="0" borderId="0" xfId="0" applyBorder="1" applyProtection="1"/>
    <xf numFmtId="0" fontId="5" fillId="0" borderId="0" xfId="0" applyFont="1" applyBorder="1" applyAlignment="1" applyProtection="1">
      <alignment horizontal="right"/>
    </xf>
    <xf numFmtId="0" fontId="0" fillId="0" borderId="15" xfId="0" applyBorder="1" applyProtection="1"/>
    <xf numFmtId="0" fontId="1" fillId="0" borderId="0" xfId="0" applyFont="1" applyBorder="1" applyAlignment="1" applyProtection="1">
      <alignment horizontal="right"/>
    </xf>
    <xf numFmtId="0" fontId="1" fillId="0" borderId="14" xfId="0" applyFont="1" applyBorder="1" applyProtection="1"/>
    <xf numFmtId="0" fontId="0" fillId="0" borderId="14" xfId="0" applyBorder="1" applyProtection="1"/>
    <xf numFmtId="0" fontId="0" fillId="0" borderId="5" xfId="0" applyBorder="1" applyProtection="1"/>
    <xf numFmtId="0" fontId="1" fillId="5" borderId="3" xfId="0" applyFont="1" applyFill="1" applyBorder="1" applyAlignment="1" applyProtection="1"/>
    <xf numFmtId="0" fontId="1" fillId="5" borderId="5" xfId="0" applyFont="1" applyFill="1" applyBorder="1" applyAlignment="1" applyProtection="1"/>
    <xf numFmtId="0" fontId="0" fillId="0" borderId="18" xfId="0" applyBorder="1" applyProtection="1"/>
    <xf numFmtId="0" fontId="0" fillId="0" borderId="19" xfId="0" applyBorder="1" applyProtection="1"/>
    <xf numFmtId="0" fontId="0" fillId="0" borderId="1" xfId="0" applyFont="1" applyBorder="1" applyProtection="1"/>
    <xf numFmtId="0" fontId="0" fillId="0" borderId="10" xfId="0" applyBorder="1" applyProtection="1"/>
    <xf numFmtId="0" fontId="0" fillId="0" borderId="1" xfId="0" applyBorder="1" applyProtection="1"/>
    <xf numFmtId="0" fontId="0" fillId="0" borderId="22" xfId="0" applyBorder="1" applyProtection="1"/>
    <xf numFmtId="0" fontId="0" fillId="0" borderId="22" xfId="0" applyFill="1" applyBorder="1" applyProtection="1"/>
    <xf numFmtId="0" fontId="0" fillId="2" borderId="22" xfId="0" applyFill="1" applyBorder="1" applyProtection="1"/>
    <xf numFmtId="164" fontId="0" fillId="0" borderId="20" xfId="1" applyFont="1" applyBorder="1" applyProtection="1"/>
    <xf numFmtId="0" fontId="0" fillId="0" borderId="20" xfId="0" applyBorder="1" applyProtection="1"/>
    <xf numFmtId="0" fontId="1" fillId="6" borderId="22" xfId="0" applyFont="1" applyFill="1" applyBorder="1" applyAlignment="1" applyProtection="1">
      <alignment wrapText="1"/>
    </xf>
    <xf numFmtId="0" fontId="0" fillId="0" borderId="22" xfId="0" applyBorder="1" applyAlignment="1" applyProtection="1">
      <alignment horizontal="left" wrapText="1"/>
    </xf>
    <xf numFmtId="0" fontId="0" fillId="0" borderId="1" xfId="0" applyBorder="1" applyAlignment="1" applyProtection="1">
      <alignment horizontal="center"/>
    </xf>
    <xf numFmtId="164" fontId="0" fillId="5" borderId="20" xfId="1" applyFont="1" applyFill="1" applyBorder="1" applyAlignment="1" applyProtection="1"/>
    <xf numFmtId="0" fontId="0" fillId="5" borderId="10" xfId="0" applyFill="1" applyBorder="1" applyAlignment="1" applyProtection="1"/>
    <xf numFmtId="0" fontId="0" fillId="5" borderId="9" xfId="0" applyFill="1" applyBorder="1" applyAlignment="1" applyProtection="1"/>
    <xf numFmtId="0" fontId="1" fillId="0" borderId="14" xfId="0" applyFont="1" applyFill="1" applyBorder="1" applyProtection="1"/>
    <xf numFmtId="0" fontId="0" fillId="0" borderId="0" xfId="0" applyFill="1" applyBorder="1" applyProtection="1"/>
    <xf numFmtId="9" fontId="0" fillId="0" borderId="0" xfId="0" applyNumberFormat="1" applyFill="1" applyBorder="1" applyAlignment="1" applyProtection="1">
      <alignment horizontal="center"/>
    </xf>
    <xf numFmtId="165" fontId="0" fillId="0" borderId="0" xfId="0" applyNumberFormat="1" applyBorder="1" applyAlignment="1" applyProtection="1">
      <alignment horizontal="right"/>
    </xf>
    <xf numFmtId="0" fontId="0" fillId="0" borderId="13" xfId="0" applyBorder="1" applyProtection="1"/>
    <xf numFmtId="0" fontId="0" fillId="0" borderId="22" xfId="0" applyBorder="1" applyAlignment="1" applyProtection="1">
      <alignment horizontal="left"/>
    </xf>
    <xf numFmtId="0" fontId="0" fillId="0" borderId="1" xfId="0" applyBorder="1" applyAlignment="1" applyProtection="1">
      <alignment horizontal="left"/>
    </xf>
    <xf numFmtId="165" fontId="0" fillId="0" borderId="1" xfId="0" applyNumberFormat="1" applyBorder="1" applyAlignment="1" applyProtection="1">
      <alignment horizontal="right"/>
    </xf>
    <xf numFmtId="0" fontId="0" fillId="0" borderId="25" xfId="0" applyBorder="1" applyProtection="1"/>
    <xf numFmtId="0" fontId="0" fillId="0" borderId="26" xfId="0" applyBorder="1" applyProtection="1"/>
    <xf numFmtId="0" fontId="0" fillId="0" borderId="17" xfId="0" applyBorder="1" applyProtection="1"/>
    <xf numFmtId="0" fontId="0" fillId="0" borderId="28" xfId="0" applyBorder="1" applyProtection="1"/>
    <xf numFmtId="0" fontId="1" fillId="5" borderId="23" xfId="0" applyFont="1" applyFill="1" applyBorder="1" applyAlignment="1" applyProtection="1"/>
    <xf numFmtId="0" fontId="3" fillId="7" borderId="1" xfId="0" applyNumberFormat="1" applyFont="1" applyFill="1" applyBorder="1" applyProtection="1">
      <protection locked="0"/>
    </xf>
    <xf numFmtId="0" fontId="3" fillId="7" borderId="9" xfId="0" applyFont="1" applyFill="1" applyBorder="1" applyAlignment="1" applyProtection="1">
      <protection locked="0"/>
    </xf>
    <xf numFmtId="0" fontId="3" fillId="7" borderId="1" xfId="0" applyFont="1" applyFill="1" applyBorder="1" applyProtection="1">
      <protection locked="0"/>
    </xf>
    <xf numFmtId="0" fontId="0" fillId="0" borderId="0" xfId="0" applyProtection="1"/>
    <xf numFmtId="0" fontId="0" fillId="6" borderId="1" xfId="0" applyFill="1" applyBorder="1" applyAlignment="1" applyProtection="1">
      <alignment horizontal="center"/>
    </xf>
    <xf numFmtId="0" fontId="0" fillId="8" borderId="14" xfId="0" applyFill="1" applyBorder="1" applyProtection="1"/>
    <xf numFmtId="0" fontId="0" fillId="8" borderId="0" xfId="0" applyFill="1" applyBorder="1" applyProtection="1"/>
    <xf numFmtId="0" fontId="0" fillId="8" borderId="3" xfId="0" applyFill="1" applyBorder="1" applyProtection="1"/>
    <xf numFmtId="0" fontId="0" fillId="8" borderId="15" xfId="0" applyFill="1" applyBorder="1" applyProtection="1"/>
    <xf numFmtId="0" fontId="3" fillId="6" borderId="11" xfId="0" applyFont="1" applyFill="1" applyBorder="1" applyAlignment="1" applyProtection="1">
      <alignment horizontal="center"/>
    </xf>
    <xf numFmtId="0" fontId="3" fillId="6" borderId="21" xfId="0" applyFont="1" applyFill="1" applyBorder="1" applyAlignment="1" applyProtection="1">
      <alignment horizontal="center"/>
    </xf>
    <xf numFmtId="0" fontId="3" fillId="6" borderId="11" xfId="0" applyFont="1" applyFill="1" applyBorder="1" applyAlignment="1" applyProtection="1">
      <alignment horizontal="center"/>
    </xf>
    <xf numFmtId="0" fontId="3" fillId="6" borderId="21" xfId="0" applyFont="1" applyFill="1" applyBorder="1" applyAlignment="1" applyProtection="1">
      <alignment horizontal="center"/>
    </xf>
    <xf numFmtId="3" fontId="3" fillId="6" borderId="10" xfId="0" applyNumberFormat="1" applyFont="1" applyFill="1" applyBorder="1" applyAlignment="1" applyProtection="1">
      <alignment horizontal="center"/>
    </xf>
    <xf numFmtId="164" fontId="1" fillId="2" borderId="11" xfId="1" applyFont="1" applyFill="1" applyBorder="1" applyAlignment="1" applyProtection="1">
      <alignment horizontal="center"/>
    </xf>
    <xf numFmtId="164" fontId="1" fillId="2" borderId="21" xfId="1" applyFont="1" applyFill="1" applyBorder="1" applyAlignment="1" applyProtection="1">
      <alignment horizontal="center"/>
    </xf>
    <xf numFmtId="0" fontId="7" fillId="2" borderId="23" xfId="0" applyFont="1" applyFill="1" applyBorder="1" applyAlignment="1" applyProtection="1">
      <alignment horizontal="right" wrapText="1"/>
    </xf>
    <xf numFmtId="0" fontId="7" fillId="2" borderId="10" xfId="0" applyFont="1" applyFill="1" applyBorder="1" applyAlignment="1" applyProtection="1">
      <alignment horizontal="right" wrapText="1"/>
    </xf>
    <xf numFmtId="0" fontId="7" fillId="2" borderId="9" xfId="0" applyFont="1" applyFill="1" applyBorder="1" applyAlignment="1" applyProtection="1">
      <alignment horizontal="right" wrapText="1"/>
    </xf>
    <xf numFmtId="166" fontId="3" fillId="7" borderId="11" xfId="1" applyNumberFormat="1" applyFont="1" applyFill="1" applyBorder="1" applyAlignment="1" applyProtection="1">
      <alignment horizontal="center"/>
      <protection locked="0"/>
    </xf>
    <xf numFmtId="166" fontId="3" fillId="7" borderId="10" xfId="1" applyNumberFormat="1" applyFont="1" applyFill="1" applyBorder="1" applyAlignment="1" applyProtection="1">
      <alignment horizontal="center"/>
      <protection locked="0"/>
    </xf>
    <xf numFmtId="166" fontId="3" fillId="7" borderId="21" xfId="1" applyNumberFormat="1" applyFont="1" applyFill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3" fillId="5" borderId="23" xfId="0" applyFont="1" applyFill="1" applyBorder="1" applyAlignment="1" applyProtection="1">
      <alignment horizontal="right" wrapText="1"/>
    </xf>
    <xf numFmtId="0" fontId="3" fillId="5" borderId="10" xfId="0" applyFont="1" applyFill="1" applyBorder="1" applyAlignment="1" applyProtection="1">
      <alignment horizontal="right" wrapText="1"/>
    </xf>
    <xf numFmtId="0" fontId="3" fillId="5" borderId="9" xfId="0" applyFont="1" applyFill="1" applyBorder="1" applyAlignment="1" applyProtection="1">
      <alignment horizontal="right" wrapText="1"/>
    </xf>
    <xf numFmtId="0" fontId="0" fillId="0" borderId="11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165" fontId="0" fillId="2" borderId="11" xfId="0" applyNumberFormat="1" applyFill="1" applyBorder="1" applyAlignment="1" applyProtection="1">
      <alignment horizontal="right"/>
    </xf>
    <xf numFmtId="165" fontId="0" fillId="2" borderId="10" xfId="0" applyNumberFormat="1" applyFill="1" applyBorder="1" applyAlignment="1" applyProtection="1">
      <alignment horizontal="right"/>
    </xf>
    <xf numFmtId="0" fontId="3" fillId="2" borderId="23" xfId="0" applyFont="1" applyFill="1" applyBorder="1" applyAlignment="1" applyProtection="1">
      <alignment horizontal="right" wrapText="1"/>
    </xf>
    <xf numFmtId="0" fontId="3" fillId="2" borderId="10" xfId="0" applyFont="1" applyFill="1" applyBorder="1" applyAlignment="1" applyProtection="1">
      <alignment horizontal="right" wrapText="1"/>
    </xf>
    <xf numFmtId="0" fontId="3" fillId="2" borderId="9" xfId="0" applyFont="1" applyFill="1" applyBorder="1" applyAlignment="1" applyProtection="1">
      <alignment horizontal="right" wrapText="1"/>
    </xf>
    <xf numFmtId="0" fontId="8" fillId="0" borderId="23" xfId="0" applyFont="1" applyBorder="1" applyAlignment="1" applyProtection="1">
      <alignment horizontal="right"/>
    </xf>
    <xf numFmtId="0" fontId="8" fillId="0" borderId="10" xfId="0" applyFont="1" applyBorder="1" applyAlignment="1" applyProtection="1">
      <alignment horizontal="right"/>
    </xf>
    <xf numFmtId="0" fontId="8" fillId="0" borderId="9" xfId="0" applyFont="1" applyBorder="1" applyAlignment="1" applyProtection="1">
      <alignment horizontal="right"/>
    </xf>
    <xf numFmtId="0" fontId="2" fillId="0" borderId="6" xfId="0" applyNumberFormat="1" applyFont="1" applyFill="1" applyBorder="1" applyAlignment="1" applyProtection="1">
      <alignment horizontal="center" vertical="top" wrapText="1" readingOrder="1"/>
    </xf>
    <xf numFmtId="0" fontId="2" fillId="0" borderId="7" xfId="0" applyNumberFormat="1" applyFont="1" applyFill="1" applyBorder="1" applyAlignment="1" applyProtection="1">
      <alignment horizontal="center" vertical="top" wrapText="1" readingOrder="1"/>
    </xf>
    <xf numFmtId="0" fontId="2" fillId="0" borderId="8" xfId="0" applyNumberFormat="1" applyFont="1" applyFill="1" applyBorder="1" applyAlignment="1" applyProtection="1">
      <alignment horizontal="center" vertical="top" wrapText="1" readingOrder="1"/>
    </xf>
    <xf numFmtId="0" fontId="3" fillId="0" borderId="23" xfId="0" applyFont="1" applyFill="1" applyBorder="1" applyAlignment="1" applyProtection="1">
      <alignment horizontal="right" wrapText="1"/>
    </xf>
    <xf numFmtId="0" fontId="3" fillId="0" borderId="10" xfId="0" applyFont="1" applyFill="1" applyBorder="1" applyAlignment="1" applyProtection="1">
      <alignment horizontal="right" wrapText="1"/>
    </xf>
    <xf numFmtId="0" fontId="3" fillId="0" borderId="9" xfId="0" applyFont="1" applyFill="1" applyBorder="1" applyAlignment="1" applyProtection="1">
      <alignment horizontal="right" wrapText="1"/>
    </xf>
    <xf numFmtId="164" fontId="0" fillId="2" borderId="1" xfId="1" applyFont="1" applyFill="1" applyBorder="1" applyAlignment="1" applyProtection="1">
      <alignment horizontal="center"/>
    </xf>
    <xf numFmtId="164" fontId="0" fillId="2" borderId="20" xfId="1" applyFont="1" applyFill="1" applyBorder="1" applyAlignment="1" applyProtection="1">
      <alignment horizontal="center"/>
    </xf>
    <xf numFmtId="164" fontId="0" fillId="2" borderId="11" xfId="1" applyFont="1" applyFill="1" applyBorder="1" applyAlignment="1" applyProtection="1">
      <alignment horizontal="center"/>
    </xf>
    <xf numFmtId="164" fontId="0" fillId="2" borderId="21" xfId="1" applyFont="1" applyFill="1" applyBorder="1" applyAlignment="1" applyProtection="1">
      <alignment horizontal="center"/>
    </xf>
    <xf numFmtId="0" fontId="0" fillId="2" borderId="11" xfId="0" applyFill="1" applyBorder="1" applyAlignment="1" applyProtection="1">
      <alignment horizontal="center"/>
    </xf>
    <xf numFmtId="0" fontId="0" fillId="2" borderId="9" xfId="0" applyFill="1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2" fillId="3" borderId="14" xfId="0" applyNumberFormat="1" applyFont="1" applyFill="1" applyBorder="1" applyAlignment="1" applyProtection="1">
      <alignment horizontal="center" vertical="center" wrapText="1" readingOrder="1"/>
    </xf>
    <xf numFmtId="0" fontId="2" fillId="3" borderId="0" xfId="0" applyNumberFormat="1" applyFont="1" applyFill="1" applyBorder="1" applyAlignment="1" applyProtection="1">
      <alignment horizontal="center" vertical="center" wrapText="1" readingOrder="1"/>
    </xf>
    <xf numFmtId="0" fontId="0" fillId="0" borderId="2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/>
    </xf>
    <xf numFmtId="0" fontId="3" fillId="6" borderId="10" xfId="0" applyFont="1" applyFill="1" applyBorder="1" applyAlignment="1" applyProtection="1">
      <alignment horizontal="center"/>
    </xf>
    <xf numFmtId="0" fontId="3" fillId="6" borderId="21" xfId="0" applyFont="1" applyFill="1" applyBorder="1" applyAlignment="1" applyProtection="1">
      <alignment horizontal="center"/>
    </xf>
    <xf numFmtId="0" fontId="1" fillId="5" borderId="16" xfId="0" applyFont="1" applyFill="1" applyBorder="1" applyAlignment="1" applyProtection="1">
      <alignment horizontal="left" wrapText="1"/>
    </xf>
    <xf numFmtId="0" fontId="1" fillId="5" borderId="17" xfId="0" applyFont="1" applyFill="1" applyBorder="1" applyAlignment="1" applyProtection="1">
      <alignment horizontal="left" wrapText="1"/>
    </xf>
    <xf numFmtId="0" fontId="0" fillId="6" borderId="10" xfId="0" applyFill="1" applyBorder="1" applyAlignment="1" applyProtection="1">
      <alignment horizontal="center"/>
    </xf>
    <xf numFmtId="0" fontId="0" fillId="6" borderId="21" xfId="0" applyFill="1" applyBorder="1" applyAlignment="1" applyProtection="1">
      <alignment horizontal="center"/>
    </xf>
    <xf numFmtId="0" fontId="3" fillId="7" borderId="0" xfId="0" applyFont="1" applyFill="1" applyBorder="1" applyAlignment="1" applyProtection="1">
      <alignment horizontal="left"/>
      <protection locked="0"/>
    </xf>
    <xf numFmtId="0" fontId="3" fillId="7" borderId="15" xfId="0" applyFont="1" applyFill="1" applyBorder="1" applyAlignment="1" applyProtection="1">
      <alignment horizontal="left"/>
      <protection locked="0"/>
    </xf>
    <xf numFmtId="165" fontId="0" fillId="2" borderId="11" xfId="0" applyNumberFormat="1" applyFill="1" applyBorder="1" applyAlignment="1" applyProtection="1">
      <alignment horizontal="center"/>
    </xf>
    <xf numFmtId="165" fontId="0" fillId="2" borderId="21" xfId="0" applyNumberFormat="1" applyFill="1" applyBorder="1" applyAlignment="1" applyProtection="1">
      <alignment horizontal="center"/>
    </xf>
    <xf numFmtId="0" fontId="1" fillId="5" borderId="23" xfId="0" applyFont="1" applyFill="1" applyBorder="1" applyAlignment="1" applyProtection="1">
      <alignment horizontal="left"/>
    </xf>
    <xf numFmtId="0" fontId="1" fillId="5" borderId="10" xfId="0" applyFont="1" applyFill="1" applyBorder="1" applyAlignment="1" applyProtection="1">
      <alignment horizontal="left"/>
    </xf>
    <xf numFmtId="0" fontId="1" fillId="5" borderId="9" xfId="0" applyFont="1" applyFill="1" applyBorder="1" applyAlignment="1" applyProtection="1">
      <alignment horizontal="left"/>
    </xf>
    <xf numFmtId="0" fontId="1" fillId="7" borderId="24" xfId="0" applyFont="1" applyFill="1" applyBorder="1" applyAlignment="1" applyProtection="1">
      <alignment horizontal="center"/>
    </xf>
    <xf numFmtId="0" fontId="1" fillId="7" borderId="25" xfId="0" applyFont="1" applyFill="1" applyBorder="1" applyAlignment="1" applyProtection="1">
      <alignment horizontal="center"/>
    </xf>
    <xf numFmtId="0" fontId="0" fillId="2" borderId="23" xfId="0" applyFill="1" applyBorder="1" applyAlignment="1" applyProtection="1">
      <alignment horizontal="left"/>
    </xf>
    <xf numFmtId="0" fontId="0" fillId="0" borderId="10" xfId="0" applyBorder="1" applyAlignment="1" applyProtection="1"/>
    <xf numFmtId="0" fontId="0" fillId="0" borderId="9" xfId="0" applyBorder="1" applyAlignment="1" applyProtection="1"/>
    <xf numFmtId="44" fontId="3" fillId="7" borderId="11" xfId="0" applyNumberFormat="1" applyFont="1" applyFill="1" applyBorder="1" applyAlignment="1" applyProtection="1">
      <alignment horizontal="left"/>
      <protection locked="0"/>
    </xf>
    <xf numFmtId="44" fontId="3" fillId="7" borderId="9" xfId="0" applyNumberFormat="1" applyFont="1" applyFill="1" applyBorder="1" applyAlignment="1" applyProtection="1">
      <alignment horizontal="left"/>
      <protection locked="0"/>
    </xf>
    <xf numFmtId="0" fontId="0" fillId="6" borderId="1" xfId="0" applyFill="1" applyBorder="1" applyAlignment="1" applyProtection="1">
      <alignment horizontal="center"/>
    </xf>
    <xf numFmtId="0" fontId="0" fillId="0" borderId="1" xfId="0" applyBorder="1" applyAlignment="1" applyProtection="1"/>
    <xf numFmtId="0" fontId="1" fillId="4" borderId="23" xfId="0" applyFont="1" applyFill="1" applyBorder="1" applyAlignment="1" applyProtection="1">
      <alignment horizontal="left" wrapText="1"/>
    </xf>
    <xf numFmtId="0" fontId="1" fillId="4" borderId="10" xfId="0" applyFont="1" applyFill="1" applyBorder="1" applyAlignment="1" applyProtection="1">
      <alignment horizontal="left"/>
    </xf>
    <xf numFmtId="0" fontId="1" fillId="4" borderId="9" xfId="0" applyFont="1" applyFill="1" applyBorder="1" applyAlignment="1" applyProtection="1">
      <alignment horizontal="left"/>
    </xf>
    <xf numFmtId="165" fontId="0" fillId="3" borderId="11" xfId="0" applyNumberFormat="1" applyFill="1" applyBorder="1" applyAlignment="1" applyProtection="1">
      <alignment horizontal="center"/>
    </xf>
    <xf numFmtId="165" fontId="0" fillId="3" borderId="21" xfId="0" applyNumberFormat="1" applyFill="1" applyBorder="1" applyAlignment="1" applyProtection="1">
      <alignment horizontal="center"/>
    </xf>
    <xf numFmtId="0" fontId="1" fillId="3" borderId="23" xfId="0" applyFont="1" applyFill="1" applyBorder="1" applyAlignment="1" applyProtection="1">
      <alignment horizontal="right"/>
    </xf>
    <xf numFmtId="0" fontId="1" fillId="3" borderId="10" xfId="0" applyFont="1" applyFill="1" applyBorder="1" applyAlignment="1" applyProtection="1">
      <alignment horizontal="right"/>
    </xf>
    <xf numFmtId="0" fontId="1" fillId="3" borderId="9" xfId="0" applyFont="1" applyFill="1" applyBorder="1" applyAlignment="1" applyProtection="1">
      <alignment horizontal="right"/>
    </xf>
    <xf numFmtId="0" fontId="9" fillId="5" borderId="3" xfId="0" applyFont="1" applyFill="1" applyBorder="1" applyAlignment="1" applyProtection="1">
      <alignment horizontal="right"/>
    </xf>
    <xf numFmtId="0" fontId="9" fillId="5" borderId="27" xfId="0" applyFont="1" applyFill="1" applyBorder="1" applyAlignment="1" applyProtection="1">
      <alignment horizontal="right"/>
    </xf>
    <xf numFmtId="0" fontId="9" fillId="5" borderId="5" xfId="0" applyFont="1" applyFill="1" applyBorder="1" applyAlignment="1" applyProtection="1">
      <alignment horizontal="right"/>
    </xf>
    <xf numFmtId="0" fontId="9" fillId="5" borderId="28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4"/>
  <sheetViews>
    <sheetView tabSelected="1" topLeftCell="A13" zoomScale="90" zoomScaleNormal="90" zoomScaleSheetLayoutView="85" workbookViewId="0">
      <selection activeCell="C61" sqref="C61:F61"/>
    </sheetView>
  </sheetViews>
  <sheetFormatPr baseColWidth="10" defaultColWidth="10.85546875" defaultRowHeight="12.75" x14ac:dyDescent="0.2"/>
  <cols>
    <col min="1" max="1" width="4.28515625" style="46" customWidth="1"/>
    <col min="2" max="2" width="46.140625" style="46" customWidth="1"/>
    <col min="3" max="3" width="11" style="46" customWidth="1"/>
    <col min="4" max="4" width="10.140625" style="46" customWidth="1"/>
    <col min="5" max="5" width="21.140625" style="46" customWidth="1"/>
    <col min="6" max="6" width="14.85546875" style="46" bestFit="1" customWidth="1"/>
    <col min="7" max="7" width="10.5703125" style="46" bestFit="1" customWidth="1"/>
    <col min="8" max="8" width="18.140625" style="46" customWidth="1"/>
    <col min="9" max="16384" width="10.85546875" style="46"/>
  </cols>
  <sheetData>
    <row r="1" spans="2:10" ht="34.5" customHeight="1" thickBot="1" x14ac:dyDescent="0.25">
      <c r="B1" s="80" t="s">
        <v>38</v>
      </c>
      <c r="C1" s="81"/>
      <c r="D1" s="81"/>
      <c r="E1" s="81"/>
      <c r="F1" s="81"/>
      <c r="G1" s="81"/>
      <c r="H1" s="82"/>
    </row>
    <row r="2" spans="2:10" ht="24.75" customHeight="1" x14ac:dyDescent="0.2">
      <c r="B2" s="93"/>
      <c r="C2" s="94"/>
      <c r="D2" s="94"/>
      <c r="E2" s="94"/>
      <c r="F2" s="94"/>
      <c r="G2" s="2"/>
      <c r="H2" s="3"/>
    </row>
    <row r="3" spans="2:10" ht="31.5" customHeight="1" x14ac:dyDescent="0.25">
      <c r="B3" s="4" t="s">
        <v>30</v>
      </c>
      <c r="C3" s="5"/>
      <c r="D3" s="5"/>
      <c r="E3" s="5"/>
      <c r="F3" s="6"/>
      <c r="G3" s="5"/>
      <c r="H3" s="7"/>
    </row>
    <row r="4" spans="2:10" ht="15" x14ac:dyDescent="0.25">
      <c r="B4" s="4"/>
      <c r="C4" s="5"/>
      <c r="D4" s="5"/>
      <c r="E4" s="5"/>
      <c r="F4" s="8"/>
      <c r="G4" s="5"/>
      <c r="H4" s="7"/>
    </row>
    <row r="5" spans="2:10" x14ac:dyDescent="0.2">
      <c r="B5" s="9" t="s">
        <v>21</v>
      </c>
      <c r="C5" s="106"/>
      <c r="D5" s="106"/>
      <c r="E5" s="106"/>
      <c r="F5" s="106"/>
      <c r="G5" s="106"/>
      <c r="H5" s="107"/>
      <c r="J5" s="5"/>
    </row>
    <row r="6" spans="2:10" x14ac:dyDescent="0.2">
      <c r="B6" s="10"/>
      <c r="C6" s="5"/>
      <c r="D6" s="5"/>
      <c r="E6" s="5"/>
      <c r="F6" s="5"/>
      <c r="G6" s="11"/>
      <c r="H6" s="7"/>
    </row>
    <row r="7" spans="2:10" ht="12.75" customHeight="1" x14ac:dyDescent="0.2">
      <c r="B7" s="102" t="s">
        <v>39</v>
      </c>
      <c r="C7" s="12"/>
      <c r="D7" s="12"/>
      <c r="E7" s="12"/>
      <c r="F7" s="12"/>
      <c r="G7" s="130" t="s">
        <v>53</v>
      </c>
      <c r="H7" s="131"/>
    </row>
    <row r="8" spans="2:10" x14ac:dyDescent="0.2">
      <c r="B8" s="103"/>
      <c r="C8" s="13"/>
      <c r="D8" s="13"/>
      <c r="E8" s="13"/>
      <c r="F8" s="13"/>
      <c r="G8" s="132"/>
      <c r="H8" s="133"/>
    </row>
    <row r="9" spans="2:10" x14ac:dyDescent="0.2">
      <c r="B9" s="14" t="s">
        <v>0</v>
      </c>
      <c r="C9" s="95" t="s">
        <v>23</v>
      </c>
      <c r="D9" s="96"/>
      <c r="E9" s="5"/>
      <c r="F9" s="5"/>
      <c r="G9" s="5"/>
      <c r="H9" s="7"/>
    </row>
    <row r="10" spans="2:10" x14ac:dyDescent="0.2">
      <c r="B10" s="15"/>
      <c r="C10" s="97"/>
      <c r="D10" s="98"/>
      <c r="E10" s="16" t="s">
        <v>1</v>
      </c>
      <c r="F10" s="99" t="s">
        <v>52</v>
      </c>
      <c r="G10" s="100"/>
      <c r="H10" s="101"/>
    </row>
    <row r="11" spans="2:10" x14ac:dyDescent="0.2">
      <c r="B11" s="15"/>
      <c r="C11" s="97"/>
      <c r="D11" s="98"/>
      <c r="E11" s="16" t="s">
        <v>41</v>
      </c>
      <c r="F11" s="52"/>
      <c r="G11" s="56">
        <v>91200</v>
      </c>
      <c r="H11" s="53"/>
    </row>
    <row r="12" spans="2:10" x14ac:dyDescent="0.2">
      <c r="B12" s="15"/>
      <c r="C12" s="97"/>
      <c r="D12" s="98"/>
      <c r="E12" s="16" t="s">
        <v>42</v>
      </c>
      <c r="F12" s="52"/>
      <c r="G12" s="56">
        <v>144000</v>
      </c>
      <c r="H12" s="53"/>
    </row>
    <row r="13" spans="2:10" x14ac:dyDescent="0.2">
      <c r="B13" s="15"/>
      <c r="C13" s="97"/>
      <c r="D13" s="98"/>
      <c r="E13" s="16" t="s">
        <v>43</v>
      </c>
      <c r="F13" s="52"/>
      <c r="G13" s="56">
        <v>54600</v>
      </c>
      <c r="H13" s="53"/>
    </row>
    <row r="14" spans="2:10" x14ac:dyDescent="0.2">
      <c r="B14" s="15"/>
      <c r="C14" s="97"/>
      <c r="D14" s="98"/>
      <c r="E14" s="16" t="s">
        <v>44</v>
      </c>
      <c r="F14" s="52"/>
      <c r="G14" s="56">
        <v>183000</v>
      </c>
      <c r="H14" s="53"/>
    </row>
    <row r="15" spans="2:10" x14ac:dyDescent="0.2">
      <c r="B15" s="15"/>
      <c r="C15" s="97"/>
      <c r="D15" s="98"/>
      <c r="E15" s="16" t="s">
        <v>45</v>
      </c>
      <c r="F15" s="52"/>
      <c r="G15" s="56">
        <v>31800</v>
      </c>
      <c r="H15" s="53"/>
    </row>
    <row r="16" spans="2:10" x14ac:dyDescent="0.2">
      <c r="B16" s="15"/>
      <c r="C16" s="97"/>
      <c r="D16" s="98"/>
      <c r="E16" s="16" t="s">
        <v>46</v>
      </c>
      <c r="F16" s="52"/>
      <c r="G16" s="56">
        <v>42000</v>
      </c>
      <c r="H16" s="53"/>
    </row>
    <row r="17" spans="2:8" x14ac:dyDescent="0.2">
      <c r="B17" s="15"/>
      <c r="C17" s="97"/>
      <c r="D17" s="98"/>
      <c r="E17" s="16" t="s">
        <v>49</v>
      </c>
      <c r="F17" s="54"/>
      <c r="G17" s="56">
        <v>35400</v>
      </c>
      <c r="H17" s="55"/>
    </row>
    <row r="18" spans="2:8" x14ac:dyDescent="0.2">
      <c r="B18" s="15"/>
      <c r="C18" s="97"/>
      <c r="D18" s="98"/>
      <c r="E18" s="16" t="s">
        <v>50</v>
      </c>
      <c r="F18" s="54"/>
      <c r="G18" s="56">
        <v>18000</v>
      </c>
      <c r="H18" s="55"/>
    </row>
    <row r="19" spans="2:8" x14ac:dyDescent="0.2">
      <c r="B19" s="15"/>
      <c r="C19" s="97"/>
      <c r="D19" s="98"/>
      <c r="E19" s="18" t="s">
        <v>2</v>
      </c>
      <c r="F19" s="99" t="s">
        <v>40</v>
      </c>
      <c r="G19" s="104"/>
      <c r="H19" s="105"/>
    </row>
    <row r="20" spans="2:8" x14ac:dyDescent="0.2">
      <c r="B20" s="18" t="s">
        <v>32</v>
      </c>
      <c r="C20" s="134">
        <v>2</v>
      </c>
      <c r="D20" s="134"/>
      <c r="E20" s="62"/>
      <c r="F20" s="63"/>
      <c r="G20" s="63"/>
      <c r="H20" s="64"/>
    </row>
    <row r="21" spans="2:8" x14ac:dyDescent="0.2">
      <c r="B21" s="18" t="s">
        <v>33</v>
      </c>
      <c r="C21" s="134">
        <v>9</v>
      </c>
      <c r="D21" s="134"/>
      <c r="E21" s="62"/>
      <c r="F21" s="63"/>
      <c r="G21" s="63"/>
      <c r="H21" s="64"/>
    </row>
    <row r="22" spans="2:8" x14ac:dyDescent="0.2">
      <c r="B22" s="18" t="s">
        <v>34</v>
      </c>
      <c r="C22" s="134">
        <v>17</v>
      </c>
      <c r="D22" s="134"/>
      <c r="E22" s="62"/>
      <c r="F22" s="63"/>
      <c r="G22" s="63"/>
      <c r="H22" s="64"/>
    </row>
    <row r="23" spans="2:8" x14ac:dyDescent="0.2">
      <c r="B23" s="15" t="s">
        <v>35</v>
      </c>
      <c r="C23" s="134">
        <v>2</v>
      </c>
      <c r="D23" s="134"/>
      <c r="E23" s="62"/>
      <c r="F23" s="63"/>
      <c r="G23" s="63"/>
      <c r="H23" s="64"/>
    </row>
    <row r="24" spans="2:8" x14ac:dyDescent="0.2">
      <c r="B24" s="19" t="s">
        <v>3</v>
      </c>
      <c r="C24" s="65">
        <v>22</v>
      </c>
      <c r="D24" s="66"/>
      <c r="E24" s="62"/>
      <c r="F24" s="63"/>
      <c r="G24" s="63"/>
      <c r="H24" s="64"/>
    </row>
    <row r="25" spans="2:8" x14ac:dyDescent="0.2">
      <c r="B25" s="19" t="s">
        <v>4</v>
      </c>
      <c r="C25" s="65">
        <v>7</v>
      </c>
      <c r="D25" s="66"/>
      <c r="E25" s="62"/>
      <c r="F25" s="63"/>
      <c r="G25" s="63"/>
      <c r="H25" s="64"/>
    </row>
    <row r="26" spans="2:8" x14ac:dyDescent="0.2">
      <c r="B26" s="19" t="s">
        <v>5</v>
      </c>
      <c r="C26" s="65">
        <v>5</v>
      </c>
      <c r="D26" s="66"/>
      <c r="E26" s="62"/>
      <c r="F26" s="63"/>
      <c r="G26" s="63"/>
      <c r="H26" s="64"/>
    </row>
    <row r="27" spans="2:8" x14ac:dyDescent="0.2">
      <c r="B27" s="19" t="s">
        <v>6</v>
      </c>
      <c r="C27" s="65">
        <v>35</v>
      </c>
      <c r="D27" s="66"/>
      <c r="E27" s="62"/>
      <c r="F27" s="63"/>
      <c r="G27" s="63"/>
      <c r="H27" s="64"/>
    </row>
    <row r="28" spans="2:8" x14ac:dyDescent="0.2">
      <c r="B28" s="20" t="s">
        <v>7</v>
      </c>
      <c r="C28" s="70">
        <v>1</v>
      </c>
      <c r="D28" s="71"/>
      <c r="E28" s="62"/>
      <c r="F28" s="63"/>
      <c r="G28" s="63"/>
      <c r="H28" s="64"/>
    </row>
    <row r="29" spans="2:8" x14ac:dyDescent="0.2">
      <c r="B29" s="21" t="s">
        <v>9</v>
      </c>
      <c r="C29" s="90">
        <f>SUM(C20:C28)</f>
        <v>100</v>
      </c>
      <c r="D29" s="91"/>
      <c r="E29" s="72"/>
      <c r="F29" s="73"/>
      <c r="G29" s="86">
        <f>SUM(E20:H28)</f>
        <v>0</v>
      </c>
      <c r="H29" s="87"/>
    </row>
    <row r="30" spans="2:8" ht="12.75" customHeight="1" x14ac:dyDescent="0.2">
      <c r="B30" s="83" t="s">
        <v>31</v>
      </c>
      <c r="C30" s="84"/>
      <c r="D30" s="84"/>
      <c r="E30" s="84"/>
      <c r="F30" s="85"/>
      <c r="G30" s="43"/>
      <c r="H30" s="22">
        <f>G29*G30%</f>
        <v>0</v>
      </c>
    </row>
    <row r="31" spans="2:8" x14ac:dyDescent="0.2">
      <c r="B31" s="77" t="s">
        <v>51</v>
      </c>
      <c r="C31" s="78"/>
      <c r="D31" s="78"/>
      <c r="E31" s="78"/>
      <c r="F31" s="79"/>
      <c r="G31" s="18"/>
      <c r="H31" s="23"/>
    </row>
    <row r="32" spans="2:8" x14ac:dyDescent="0.2">
      <c r="B32" s="74" t="s">
        <v>22</v>
      </c>
      <c r="C32" s="75"/>
      <c r="D32" s="75"/>
      <c r="E32" s="75"/>
      <c r="F32" s="76"/>
      <c r="G32" s="88">
        <f>G29+H30</f>
        <v>0</v>
      </c>
      <c r="H32" s="89"/>
    </row>
    <row r="33" spans="2:8" x14ac:dyDescent="0.2">
      <c r="B33" s="10"/>
      <c r="C33" s="5"/>
      <c r="D33" s="5"/>
      <c r="E33" s="5"/>
      <c r="F33" s="5"/>
      <c r="G33" s="65"/>
      <c r="H33" s="92"/>
    </row>
    <row r="34" spans="2:8" ht="26.25" customHeight="1" x14ac:dyDescent="0.2">
      <c r="B34" s="67" t="s">
        <v>37</v>
      </c>
      <c r="C34" s="68"/>
      <c r="D34" s="68"/>
      <c r="E34" s="68"/>
      <c r="F34" s="69"/>
      <c r="G34" s="45"/>
      <c r="H34" s="22">
        <f>G32*G34%</f>
        <v>0</v>
      </c>
    </row>
    <row r="35" spans="2:8" x14ac:dyDescent="0.2">
      <c r="B35" s="10"/>
      <c r="C35" s="5"/>
      <c r="D35" s="5"/>
      <c r="E35" s="5"/>
      <c r="F35" s="5"/>
      <c r="G35" s="18"/>
      <c r="H35" s="23"/>
    </row>
    <row r="36" spans="2:8" x14ac:dyDescent="0.2">
      <c r="B36" s="59" t="s">
        <v>36</v>
      </c>
      <c r="C36" s="60"/>
      <c r="D36" s="60"/>
      <c r="E36" s="60"/>
      <c r="F36" s="61"/>
      <c r="G36" s="57">
        <f>G32+H34</f>
        <v>0</v>
      </c>
      <c r="H36" s="58"/>
    </row>
    <row r="37" spans="2:8" ht="12.75" customHeight="1" x14ac:dyDescent="0.2">
      <c r="B37" s="48"/>
      <c r="C37" s="49"/>
      <c r="D37" s="49"/>
      <c r="E37" s="49"/>
      <c r="F37" s="49"/>
      <c r="G37" s="50"/>
      <c r="H37" s="51"/>
    </row>
    <row r="38" spans="2:8" ht="12.75" customHeight="1" x14ac:dyDescent="0.2">
      <c r="B38" s="10"/>
      <c r="C38" s="5"/>
      <c r="D38" s="5"/>
      <c r="E38" s="5"/>
      <c r="F38" s="5"/>
      <c r="G38" s="17"/>
      <c r="H38" s="7"/>
    </row>
    <row r="39" spans="2:8" x14ac:dyDescent="0.2">
      <c r="B39" s="110" t="s">
        <v>13</v>
      </c>
      <c r="C39" s="111"/>
      <c r="D39" s="111"/>
      <c r="E39" s="112"/>
      <c r="F39" s="44"/>
      <c r="G39" s="26" t="s">
        <v>8</v>
      </c>
      <c r="H39" s="27">
        <f>G36*F39%</f>
        <v>0</v>
      </c>
    </row>
    <row r="40" spans="2:8" x14ac:dyDescent="0.2">
      <c r="B40" s="10"/>
      <c r="C40" s="5"/>
      <c r="D40" s="5"/>
      <c r="E40" s="5"/>
      <c r="F40" s="5"/>
      <c r="G40" s="17"/>
      <c r="H40" s="7"/>
    </row>
    <row r="41" spans="2:8" ht="12.75" customHeight="1" x14ac:dyDescent="0.2">
      <c r="B41" s="74" t="s">
        <v>47</v>
      </c>
      <c r="C41" s="75"/>
      <c r="D41" s="75"/>
      <c r="E41" s="75"/>
      <c r="F41" s="76"/>
      <c r="G41" s="108">
        <f>G36+H39</f>
        <v>0</v>
      </c>
      <c r="H41" s="109"/>
    </row>
    <row r="42" spans="2:8" x14ac:dyDescent="0.2">
      <c r="B42" s="10"/>
      <c r="C42" s="5"/>
      <c r="D42" s="5"/>
      <c r="E42" s="5"/>
      <c r="F42" s="17"/>
      <c r="G42" s="5"/>
      <c r="H42" s="7"/>
    </row>
    <row r="43" spans="2:8" x14ac:dyDescent="0.2">
      <c r="B43" s="42" t="s">
        <v>27</v>
      </c>
      <c r="C43" s="28"/>
      <c r="D43" s="28"/>
      <c r="E43" s="29"/>
      <c r="F43" s="44"/>
      <c r="G43" s="26" t="s">
        <v>8</v>
      </c>
      <c r="H43" s="27">
        <f>G41*F43%</f>
        <v>0</v>
      </c>
    </row>
    <row r="44" spans="2:8" x14ac:dyDescent="0.2">
      <c r="B44" s="10"/>
      <c r="C44" s="5"/>
      <c r="D44" s="5"/>
      <c r="E44" s="5"/>
      <c r="F44" s="17"/>
      <c r="G44" s="5"/>
      <c r="H44" s="7"/>
    </row>
    <row r="45" spans="2:8" ht="12.75" customHeight="1" x14ac:dyDescent="0.2">
      <c r="B45" s="74" t="s">
        <v>48</v>
      </c>
      <c r="C45" s="75"/>
      <c r="D45" s="75"/>
      <c r="E45" s="75"/>
      <c r="F45" s="76"/>
      <c r="G45" s="108">
        <f>G41-H43</f>
        <v>0</v>
      </c>
      <c r="H45" s="109"/>
    </row>
    <row r="46" spans="2:8" x14ac:dyDescent="0.2">
      <c r="B46" s="10"/>
      <c r="C46" s="5"/>
      <c r="D46" s="5"/>
      <c r="E46" s="5"/>
      <c r="F46" s="17"/>
      <c r="G46" s="5"/>
      <c r="H46" s="7"/>
    </row>
    <row r="47" spans="2:8" x14ac:dyDescent="0.2">
      <c r="B47" s="110" t="s">
        <v>14</v>
      </c>
      <c r="C47" s="111"/>
      <c r="D47" s="111"/>
      <c r="E47" s="112"/>
      <c r="F47" s="1">
        <v>19</v>
      </c>
      <c r="G47" s="26" t="s">
        <v>8</v>
      </c>
      <c r="H47" s="27">
        <f>G45*0.19</f>
        <v>0</v>
      </c>
    </row>
    <row r="48" spans="2:8" x14ac:dyDescent="0.2">
      <c r="B48" s="30"/>
      <c r="C48" s="31"/>
      <c r="D48" s="32"/>
      <c r="E48" s="31"/>
      <c r="F48" s="33"/>
      <c r="G48" s="17"/>
      <c r="H48" s="7"/>
    </row>
    <row r="49" spans="2:8" x14ac:dyDescent="0.2">
      <c r="B49" s="127" t="s">
        <v>15</v>
      </c>
      <c r="C49" s="128"/>
      <c r="D49" s="128"/>
      <c r="E49" s="128"/>
      <c r="F49" s="129"/>
      <c r="G49" s="125">
        <f>G45+H47</f>
        <v>0</v>
      </c>
      <c r="H49" s="126"/>
    </row>
    <row r="50" spans="2:8" x14ac:dyDescent="0.2">
      <c r="B50" s="10"/>
      <c r="C50" s="5"/>
      <c r="D50" s="5"/>
      <c r="E50" s="5"/>
      <c r="F50" s="34"/>
      <c r="G50" s="5"/>
      <c r="H50" s="7"/>
    </row>
    <row r="51" spans="2:8" x14ac:dyDescent="0.2">
      <c r="B51" s="122" t="s">
        <v>18</v>
      </c>
      <c r="C51" s="123"/>
      <c r="D51" s="123"/>
      <c r="E51" s="123"/>
      <c r="F51" s="124"/>
      <c r="G51" s="5"/>
      <c r="H51" s="7"/>
    </row>
    <row r="52" spans="2:8" x14ac:dyDescent="0.2">
      <c r="B52" s="24" t="s">
        <v>10</v>
      </c>
      <c r="C52" s="47" t="s">
        <v>11</v>
      </c>
      <c r="D52" s="120" t="s">
        <v>17</v>
      </c>
      <c r="E52" s="121"/>
      <c r="F52" s="47" t="s">
        <v>12</v>
      </c>
      <c r="G52" s="5"/>
      <c r="H52" s="7"/>
    </row>
    <row r="53" spans="2:8" x14ac:dyDescent="0.2">
      <c r="B53" s="35" t="s">
        <v>26</v>
      </c>
      <c r="C53" s="36" t="s">
        <v>29</v>
      </c>
      <c r="D53" s="118"/>
      <c r="E53" s="119"/>
      <c r="F53" s="37">
        <f>1*D53</f>
        <v>0</v>
      </c>
      <c r="G53" s="5"/>
      <c r="H53" s="7"/>
    </row>
    <row r="54" spans="2:8" x14ac:dyDescent="0.2">
      <c r="B54" s="35" t="s">
        <v>16</v>
      </c>
      <c r="C54" s="36" t="s">
        <v>29</v>
      </c>
      <c r="D54" s="118"/>
      <c r="E54" s="119"/>
      <c r="F54" s="37">
        <f>1*D54</f>
        <v>0</v>
      </c>
      <c r="G54" s="5"/>
      <c r="H54" s="7"/>
    </row>
    <row r="55" spans="2:8" ht="25.5" x14ac:dyDescent="0.2">
      <c r="B55" s="25" t="s">
        <v>25</v>
      </c>
      <c r="C55" s="36" t="s">
        <v>29</v>
      </c>
      <c r="D55" s="118"/>
      <c r="E55" s="119"/>
      <c r="F55" s="37">
        <f>1*D55</f>
        <v>0</v>
      </c>
      <c r="G55" s="5"/>
      <c r="H55" s="7"/>
    </row>
    <row r="56" spans="2:8" x14ac:dyDescent="0.2">
      <c r="B56" s="115" t="s">
        <v>19</v>
      </c>
      <c r="C56" s="116"/>
      <c r="D56" s="116"/>
      <c r="E56" s="117"/>
      <c r="F56" s="37">
        <f>F53+F54+F55</f>
        <v>0</v>
      </c>
      <c r="G56" s="5"/>
      <c r="H56" s="7"/>
    </row>
    <row r="57" spans="2:8" x14ac:dyDescent="0.2">
      <c r="B57" s="40"/>
      <c r="C57" s="11"/>
      <c r="D57" s="11"/>
      <c r="E57" s="11"/>
      <c r="F57" s="11"/>
      <c r="G57" s="11"/>
      <c r="H57" s="41"/>
    </row>
    <row r="58" spans="2:8" x14ac:dyDescent="0.2">
      <c r="B58" s="10"/>
      <c r="C58" s="5"/>
      <c r="D58" s="5"/>
      <c r="E58" s="5"/>
      <c r="F58" s="5"/>
      <c r="G58" s="5"/>
      <c r="H58" s="7"/>
    </row>
    <row r="59" spans="2:8" x14ac:dyDescent="0.2">
      <c r="B59" s="10" t="s">
        <v>28</v>
      </c>
      <c r="C59" s="106"/>
      <c r="D59" s="106"/>
      <c r="E59" s="106"/>
      <c r="F59" s="106"/>
      <c r="G59" s="5"/>
      <c r="H59" s="7"/>
    </row>
    <row r="60" spans="2:8" x14ac:dyDescent="0.2">
      <c r="B60" s="10"/>
      <c r="C60" s="5"/>
      <c r="D60" s="5"/>
      <c r="E60" s="5"/>
      <c r="F60" s="5"/>
      <c r="G60" s="5"/>
      <c r="H60" s="7"/>
    </row>
    <row r="61" spans="2:8" x14ac:dyDescent="0.2">
      <c r="B61" s="10" t="s">
        <v>20</v>
      </c>
      <c r="C61" s="106"/>
      <c r="D61" s="106"/>
      <c r="E61" s="106"/>
      <c r="F61" s="106"/>
      <c r="G61" s="5"/>
      <c r="H61" s="7"/>
    </row>
    <row r="62" spans="2:8" x14ac:dyDescent="0.2">
      <c r="B62" s="10"/>
      <c r="C62" s="5"/>
      <c r="D62" s="5"/>
      <c r="E62" s="5"/>
      <c r="F62" s="5"/>
      <c r="G62" s="5"/>
      <c r="H62" s="7"/>
    </row>
    <row r="63" spans="2:8" x14ac:dyDescent="0.2">
      <c r="B63" s="10"/>
      <c r="C63" s="5"/>
      <c r="D63" s="5"/>
      <c r="E63" s="5"/>
      <c r="F63" s="5"/>
      <c r="G63" s="5"/>
      <c r="H63" s="7"/>
    </row>
    <row r="64" spans="2:8" ht="13.5" thickBot="1" x14ac:dyDescent="0.25">
      <c r="B64" s="113" t="s">
        <v>24</v>
      </c>
      <c r="C64" s="114"/>
      <c r="D64" s="38"/>
      <c r="E64" s="38"/>
      <c r="F64" s="38"/>
      <c r="G64" s="38"/>
      <c r="H64" s="39"/>
    </row>
  </sheetData>
  <sheetProtection sheet="1" selectLockedCells="1"/>
  <mergeCells count="54">
    <mergeCell ref="G7:H8"/>
    <mergeCell ref="C20:D20"/>
    <mergeCell ref="C21:D21"/>
    <mergeCell ref="C22:D22"/>
    <mergeCell ref="C23:D23"/>
    <mergeCell ref="E20:H20"/>
    <mergeCell ref="E21:H21"/>
    <mergeCell ref="E22:H22"/>
    <mergeCell ref="E23:H23"/>
    <mergeCell ref="B45:F45"/>
    <mergeCell ref="G45:H45"/>
    <mergeCell ref="B39:E39"/>
    <mergeCell ref="B64:C64"/>
    <mergeCell ref="B56:E56"/>
    <mergeCell ref="D53:E53"/>
    <mergeCell ref="D54:E54"/>
    <mergeCell ref="D55:E55"/>
    <mergeCell ref="C59:F59"/>
    <mergeCell ref="C61:F61"/>
    <mergeCell ref="D52:E52"/>
    <mergeCell ref="B51:F51"/>
    <mergeCell ref="B47:E47"/>
    <mergeCell ref="G49:H49"/>
    <mergeCell ref="B49:F49"/>
    <mergeCell ref="B1:H1"/>
    <mergeCell ref="B41:F41"/>
    <mergeCell ref="B30:F30"/>
    <mergeCell ref="G29:H29"/>
    <mergeCell ref="G32:H32"/>
    <mergeCell ref="E25:H25"/>
    <mergeCell ref="E28:H28"/>
    <mergeCell ref="C29:D29"/>
    <mergeCell ref="G33:H33"/>
    <mergeCell ref="B2:F2"/>
    <mergeCell ref="C9:D19"/>
    <mergeCell ref="F10:H10"/>
    <mergeCell ref="B7:B8"/>
    <mergeCell ref="F19:H19"/>
    <mergeCell ref="C5:H5"/>
    <mergeCell ref="G41:H41"/>
    <mergeCell ref="G36:H36"/>
    <mergeCell ref="B36:F36"/>
    <mergeCell ref="E24:H24"/>
    <mergeCell ref="C27:D27"/>
    <mergeCell ref="E26:H26"/>
    <mergeCell ref="E27:H27"/>
    <mergeCell ref="C26:D26"/>
    <mergeCell ref="C24:D24"/>
    <mergeCell ref="C25:D25"/>
    <mergeCell ref="B34:F34"/>
    <mergeCell ref="C28:D28"/>
    <mergeCell ref="E29:F29"/>
    <mergeCell ref="B32:F32"/>
    <mergeCell ref="B31:F31"/>
  </mergeCells>
  <pageMargins left="0.59055118110236227" right="0.59055118110236227" top="0.59055118110236227" bottom="0.59055118110236227" header="0.31496062992125984" footer="0.31496062992125984"/>
  <pageSetup paperSize="9" scale="51" orientation="portrait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Preisblatt</vt:lpstr>
      <vt:lpstr>Preisblatt!Druckbereich</vt:lpstr>
      <vt:lpstr>Preisblatt!Print_Titles</vt:lpstr>
    </vt:vector>
  </TitlesOfParts>
  <Company>BIG Unternehemensgruppe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Wieck, Solveig</dc:creator>
  <cp:lastModifiedBy>Schnepel, Fynn</cp:lastModifiedBy>
  <cp:lastPrinted>2026-04-07T09:08:40Z</cp:lastPrinted>
  <dcterms:created xsi:type="dcterms:W3CDTF">2016-10-25T12:30:26Z</dcterms:created>
  <dcterms:modified xsi:type="dcterms:W3CDTF">2026-10-15T08:28:08Z</dcterms:modified>
</cp:coreProperties>
</file>