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02-Projekte\AB-VgV-Verfahren\98_Bayreuth_Klinik\03_SV_IBM_TMon\01 Verdingungsunterlagen\"/>
    </mc:Choice>
  </mc:AlternateContent>
  <xr:revisionPtr revIDLastSave="0" documentId="13_ncr:1_{8E0B710C-53A5-4CA2-8B11-7586B3E47209}" xr6:coauthVersionLast="47" xr6:coauthVersionMax="47" xr10:uidLastSave="{00000000-0000-0000-0000-000000000000}"/>
  <bookViews>
    <workbookView xWindow="-120" yWindow="-120" windowWidth="29040" windowHeight="15720" firstSheet="1" activeTab="1" xr2:uid="{0B90325C-1D64-48E1-AF2E-1A8EFB2A719A}"/>
  </bookViews>
  <sheets>
    <sheet name="Rangfolge" sheetId="2" state="hidden" r:id="rId1"/>
    <sheet name="ERHEBUNGSBOGEN Eignung" sheetId="1" r:id="rId2"/>
    <sheet name="TMon Zuschlagskriteri" sheetId="3" r:id="rId3"/>
    <sheet name="IBM Zuschlagskriteri" sheetId="5" r:id="rId4"/>
    <sheet name="Zusammenfassung" sheetId="7" r:id="rId5"/>
  </sheets>
  <definedNames>
    <definedName name="_FilterDatabase" localSheetId="0" hidden="1">Rangfolge!$A$7:$D$15</definedName>
    <definedName name="competition_replies" localSheetId="3">'IBM Zuschlagskriteri'!$P$5:$P$100</definedName>
    <definedName name="competition_replies" localSheetId="2">'TMon Zuschlagskriteri'!$P$5:$P$97</definedName>
    <definedName name="competition_replies" localSheetId="4">Zusammenfassung!#REF!</definedName>
    <definedName name="competition_replies">'ERHEBUNGSBOGEN Eignung'!$P$18:$P$174</definedName>
    <definedName name="_xlnm.Print_Area" localSheetId="1">'ERHEBUNGSBOGEN Eignung'!$A$1:$Q$184</definedName>
    <definedName name="_xlnm.Print_Area" localSheetId="3">'IBM Zuschlagskriteri'!$A$1:$Q$109</definedName>
    <definedName name="_xlnm.Print_Area" localSheetId="2">'TMon Zuschlagskriteri'!$A$1:$Q$104</definedName>
    <definedName name="_xlnm.Print_Area" localSheetId="4">Zusammenfassung!$A$1:$Q$34</definedName>
    <definedName name="_xlnm.Print_Titles" localSheetId="1">'ERHEBUNGSBOGEN Eignung'!$1:$4</definedName>
    <definedName name="_xlnm.Print_Titles" localSheetId="3">'IBM Zuschlagskriteri'!$1:$4</definedName>
    <definedName name="_xlnm.Print_Titles" localSheetId="2">'TMon Zuschlagskriteri'!$1:$4</definedName>
    <definedName name="_xlnm.Print_Titles" localSheetId="4">Zusammenfassung!$1:$4</definedName>
    <definedName name="Print_Area" localSheetId="1">'ERHEBUNGSBOGEN Eignung'!$A$1:$Q$184</definedName>
    <definedName name="Print_Area" localSheetId="3">'IBM Zuschlagskriteri'!$A$1:$Q$109</definedName>
    <definedName name="Print_Area" localSheetId="0">Rangfolge!$A$1:$D$15</definedName>
    <definedName name="Print_Area" localSheetId="2">'TMon Zuschlagskriteri'!$A$1:$Q$106</definedName>
    <definedName name="Print_Area" localSheetId="4">Zusammenfassung!$A$1:$Q$34</definedName>
    <definedName name="Print_Titles" localSheetId="1">'ERHEBUNGSBOGEN Eignung'!$1:$4</definedName>
    <definedName name="Print_Titles" localSheetId="3">'IBM Zuschlagskriteri'!$1:$4</definedName>
    <definedName name="Print_Titles" localSheetId="2">'TMon Zuschlagskriteri'!$1:$4</definedName>
    <definedName name="Print_Titles" localSheetId="4">Zusammenfassung!$1:$4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3" i="3" l="1"/>
  <c r="O55" i="3"/>
  <c r="O95" i="5"/>
  <c r="M104" i="5"/>
  <c r="O90" i="5"/>
  <c r="O85" i="5"/>
  <c r="O56" i="5"/>
  <c r="O51" i="5"/>
  <c r="O46" i="5"/>
  <c r="P9" i="5"/>
  <c r="P8" i="5"/>
  <c r="P1" i="5"/>
  <c r="P1" i="3"/>
  <c r="P8" i="3"/>
  <c r="P9" i="3"/>
  <c r="M101" i="3"/>
  <c r="O88" i="3"/>
  <c r="O83" i="3"/>
  <c r="O50" i="3"/>
  <c r="O45" i="3"/>
  <c r="A1" i="1"/>
  <c r="A1" i="5" l="1"/>
  <c r="A1" i="7"/>
  <c r="O103" i="3"/>
  <c r="O106" i="5"/>
  <c r="M8" i="7"/>
  <c r="A1" i="3"/>
  <c r="A2" i="1"/>
  <c r="A2" i="7" s="1"/>
  <c r="O10" i="7" l="1"/>
  <c r="A2" i="5"/>
  <c r="A2" i="3"/>
  <c r="B13" i="2"/>
  <c r="C13" i="2" l="1"/>
  <c r="B5" i="2"/>
  <c r="B4" i="2"/>
  <c r="B3" i="2"/>
  <c r="B15" i="2" l="1"/>
  <c r="B12" i="2"/>
  <c r="C15" i="2" l="1"/>
  <c r="C12" i="2"/>
  <c r="B11" i="2"/>
  <c r="C11" i="2" l="1"/>
  <c r="B14" i="2"/>
  <c r="C14" i="2"/>
  <c r="C10" i="2"/>
  <c r="B10" i="2"/>
  <c r="C9" i="2" l="1"/>
  <c r="B9" i="2"/>
  <c r="B8" i="2" l="1"/>
  <c r="C8" i="2" l="1"/>
  <c r="A13" i="2" s="1"/>
  <c r="A8" i="2" l="1"/>
  <c r="A15" i="2"/>
  <c r="A12" i="2"/>
  <c r="A10" i="2"/>
  <c r="A14" i="2"/>
  <c r="A11" i="2"/>
  <c r="A9" i="2"/>
</calcChain>
</file>

<file path=xl/sharedStrings.xml><?xml version="1.0" encoding="utf-8"?>
<sst xmlns="http://schemas.openxmlformats.org/spreadsheetml/2006/main" count="598" uniqueCount="231">
  <si>
    <t>1.</t>
  </si>
  <si>
    <t>2.</t>
  </si>
  <si>
    <t>3.</t>
  </si>
  <si>
    <t>4.</t>
  </si>
  <si>
    <t>5.</t>
  </si>
  <si>
    <t>BERUFSHAFTPFLICHT</t>
  </si>
  <si>
    <t>Punkte</t>
  </si>
  <si>
    <t>Rechtsform:</t>
  </si>
  <si>
    <t>Postleitzahl:</t>
  </si>
  <si>
    <t>Ort:</t>
  </si>
  <si>
    <t>Land:</t>
  </si>
  <si>
    <t>Telefon:</t>
  </si>
  <si>
    <t>Fax:</t>
  </si>
  <si>
    <t>E-Mail:</t>
  </si>
  <si>
    <t>Website:</t>
  </si>
  <si>
    <t>Jahresumsatz</t>
  </si>
  <si>
    <t>VERFASSERERKLÄRUNG</t>
  </si>
  <si>
    <t>NAME DES VERFASSERS</t>
  </si>
  <si>
    <t>Durch Angabe des Namens des Verfassers wird Folgendes bestätigt:</t>
  </si>
  <si>
    <t>Die gemachten Angaben sind richtig und entsprechen den tatsächlichen Gegebenheiten.</t>
  </si>
  <si>
    <t>Ort</t>
  </si>
  <si>
    <t>Datum</t>
  </si>
  <si>
    <t xml:space="preserve">Vor- und Nachname </t>
  </si>
  <si>
    <t>Position im Unternehmen</t>
  </si>
  <si>
    <t>INSGESAMT MAXIMAL ERREICHBARE PUNKTZAHL</t>
  </si>
  <si>
    <t>Der Verfasser ist bevollmächtigt, die hier gemachten Angaben und Erklärungen abzugeben.</t>
  </si>
  <si>
    <t xml:space="preserve">Name in Klarschrift angeben (Unterschrift in Textform) </t>
  </si>
  <si>
    <t>→</t>
  </si>
  <si>
    <t>MASSNAHME</t>
  </si>
  <si>
    <t>LEISTUNG</t>
  </si>
  <si>
    <t>VERFAHREN</t>
  </si>
  <si>
    <t>KOMMUNIKATION</t>
  </si>
  <si>
    <t>BEARBEITUNG</t>
  </si>
  <si>
    <t>WICHTIGE HINWEISE</t>
  </si>
  <si>
    <t>Nummerierung der Anlagen</t>
  </si>
  <si>
    <t>Anlage 10</t>
  </si>
  <si>
    <t>Anlage 11</t>
  </si>
  <si>
    <t>Anlage 12</t>
  </si>
  <si>
    <t>Anlage 13</t>
  </si>
  <si>
    <t>Anlage 14</t>
  </si>
  <si>
    <t>Anlage 15</t>
  </si>
  <si>
    <t>Anlage 01</t>
  </si>
  <si>
    <t>Anlage 02</t>
  </si>
  <si>
    <t>Anlage 03</t>
  </si>
  <si>
    <t>Anlage 04</t>
  </si>
  <si>
    <t>Anlage 05</t>
  </si>
  <si>
    <t>Anlage 06</t>
  </si>
  <si>
    <t>Anlage 07</t>
  </si>
  <si>
    <t>Anlage 08</t>
  </si>
  <si>
    <t>Anlage 09</t>
  </si>
  <si>
    <t>HINWEISE BZGL. ANLAGEN</t>
  </si>
  <si>
    <t>ok</t>
  </si>
  <si>
    <t>Felder mit nebenstehender Kennzeichnung werden durch die Kontaktstelle ausgefüllt.</t>
  </si>
  <si>
    <t>Gründungsjahr:</t>
  </si>
  <si>
    <t>AUSSCHLUSSGRÜNDE GEMÄSS §§ 123 und/ oder 124 GWB</t>
  </si>
  <si>
    <t>Straße und Hausnummer:</t>
  </si>
  <si>
    <t>WIRTSCHAFTLICHE VERKNÜPFUNGEN</t>
  </si>
  <si>
    <t>6.</t>
  </si>
  <si>
    <t>BERUFSBEZEICHNUNG</t>
  </si>
  <si>
    <t>TEIL I: ALLGEMEINE ANGABEN</t>
  </si>
  <si>
    <t>ART DER TEILNAHME</t>
  </si>
  <si>
    <t>EIGNUNGSLEIHE (GEBER DER EIGNUNGSLEIHE)</t>
  </si>
  <si>
    <t>UNTERAUFTRAGNEHMER</t>
  </si>
  <si>
    <t>Ich bin bzw. handle für ein anderes Unternehmen, dem im Wege der Unterauftragsvergabe ein Teil des Auftrags gegeben werden soll.</t>
  </si>
  <si>
    <t>Wenn Sie keine Eignung verleihen, bitte "Nein" angeben bzw.  2.3.1 beachten.</t>
  </si>
  <si>
    <t>Wenn Sie kein Unterauftragnehmer sind, bitte "Nein" angeben bzw.  2.4.1 beachten.</t>
  </si>
  <si>
    <t>TEIL II: ANGABEN ZUM UNTERNEHMEN</t>
  </si>
  <si>
    <t>ANGABEN ZUR IDENTITÄT DES UNTERNEHMENS</t>
  </si>
  <si>
    <t>ANGABEN ZUR INANSPRUCHNAHME DER KAPAZITÄTEN ANDERER UNTERNEHMEN (EIGNUNGSLEIHE)</t>
  </si>
  <si>
    <t>EIGNUNGSLEIHE (NEHMER DER EIGNUNGSLEIHE)</t>
  </si>
  <si>
    <t>Nimmt das Unternehmen zur Erfüllung der Eignungskriterien die Kapazitäten anderer Unternehmen in Anspruch?</t>
  </si>
  <si>
    <t>Wenn Sie keine Eignungsleihe in Anspruch nehmen, bitte "Nein" angeben.</t>
  </si>
  <si>
    <t>ANGABEN ZUR VERGABE VON UNTERAUFTRÄGEN</t>
  </si>
  <si>
    <t>VERGABE VON UNTERAUFTRÄGEN AN DRITTE</t>
  </si>
  <si>
    <t>TEIL III: AUSSCHLUSSGRÜNDE</t>
  </si>
  <si>
    <t>AUSSCHLUSSGRÜNDE</t>
  </si>
  <si>
    <t>TEIL IV: EIGNUNGSKRITERIEN</t>
  </si>
  <si>
    <t>BEFÄHIGUNG ZUR BERUFSAUSÜBUNG</t>
  </si>
  <si>
    <t>UNTERNEHMENSEINTRAGUNG</t>
  </si>
  <si>
    <t xml:space="preserve">Ist das Unternehmen in den einschlägigen Berufs- oder Handelsregistern seines Niederlassungsmitgliedstaates eingetragen? </t>
  </si>
  <si>
    <t xml:space="preserve">WIRTSCHAFTLICHE UND FINANZIELLE LEISTUNGSFÄHIGKEIT </t>
  </si>
  <si>
    <t>TEIL VI: ZUSAMMENFASSUNG</t>
  </si>
  <si>
    <t>BEPUNKTUNG (PUNKTZAHL)</t>
  </si>
  <si>
    <t>Ja</t>
  </si>
  <si>
    <t>Maßnahme:</t>
  </si>
  <si>
    <t>Leistung:</t>
  </si>
  <si>
    <t>Verfahren:</t>
  </si>
  <si>
    <t>Rang</t>
  </si>
  <si>
    <t>Bewerber &amp; Bewerber-Nr.:</t>
  </si>
  <si>
    <t>Punktzahl 
(SPPM)</t>
  </si>
  <si>
    <t>Formelle Prüfung bestanden</t>
  </si>
  <si>
    <t>Sollten Ausschlussgründe nach §§123 und/ oder 124 GWB vorliegen (Ja = Es liegen Ausschlussgründe vor),
sind die erforderlichen Erklärungen gm. § 125 GWB in separater Anlage abzugeben.</t>
  </si>
  <si>
    <t>Für die hier zu behandelnde Referenz sind die übergreifenden Mindestanforderungen zu beachten (Bei Nicht-Erfüllung wird Referenz nicht gewertet!)</t>
  </si>
  <si>
    <t>Nationalität des Eigentümers / Eigentümerin:</t>
  </si>
  <si>
    <t>Offenes Verfahren nach § 15 VgV</t>
  </si>
  <si>
    <t>BERUFLICHE LEISTUNGSFÄHIGKEIT (VgV § 46 Abs. 3)</t>
  </si>
  <si>
    <t>• Es dürfen nicht mehr als zwei Referenzen vorgelegt werden. Wenn entgegen dieser Vorgabe durch den Bieter mehr als zwei Referenzen vorgelegt werden, besteht seitens des Bieters kein Anspruch darauf, dass diejenigen Referenzen gewertet werden, die gemäß den genannten Kriterien die meisten Punkte versprechen.</t>
  </si>
  <si>
    <t>EINZELBIETER</t>
  </si>
  <si>
    <t>VERTRETUNGSBERECHTIGES MITGLIED BIETERGEMEINSCHAFT</t>
  </si>
  <si>
    <t>NICHT-VERTRETUNGSBERECHTIGES MITGLIED BIETERGEMEINSCHAFT</t>
  </si>
  <si>
    <t>Ich bin Bieter bzw. handle für ein Unternehmen, das ein Angebot abgibt.</t>
  </si>
  <si>
    <t>Ich bin vertretungsberechtigtes Mitglied einer Bietergemeinschaft und gebe das Angebot ab.</t>
  </si>
  <si>
    <t>Ich bin weiteres, nicht-vertretungsberechtigtes Mitglied einer Bietergemeinschaft und beteilige mich am Angebot.</t>
  </si>
  <si>
    <t>Rechtsgeschäftlich korrekter Name des Unternehmens, welches den Erhebungsbogen ausfüllt:</t>
  </si>
  <si>
    <t>TEIL V: ZUSCHLAGSKRITERIEN</t>
  </si>
  <si>
    <t>Stein und Partner Projektmanagement GmbH</t>
  </si>
  <si>
    <t>AUFTRAGGEBER</t>
  </si>
  <si>
    <t xml:space="preserve">DURCHSCHNITTLICHER SPEZIFISCHER JAHRESUMSATZ DER LETZTEN DREI GESCHÄFTSJAHRE </t>
  </si>
  <si>
    <t>Falls nein, reicht eine Erläuterung als Eigenerklärung aus, weshalb dies nicht möglich ist.</t>
  </si>
  <si>
    <t>Mindestanforderung!</t>
  </si>
  <si>
    <t>(Ja = Berechtigung zum Führen der Berufsbezeichnung oder zum Tätigwerden in Hinblick auf die vertragsgegenständliche Leistung der Ausschreibung liegt vor.)</t>
  </si>
  <si>
    <t xml:space="preserve">Eintragungsort und -nummer </t>
  </si>
  <si>
    <t>(Ja = Im Auftragsfall wird eine Berufshaftpflicht mit genannten Konditionen abgeschlossen und dem AG nachgewiesen)</t>
  </si>
  <si>
    <t>Ansprechpartner(in):</t>
  </si>
  <si>
    <t>nein</t>
  </si>
  <si>
    <t>Nein</t>
  </si>
  <si>
    <t>Der/die verantwortliche Berufsangehörige (Inhaber/in oder Geschäftsführer/in – je nach Rechtsform des Bieters) erklärt, zum Führen der Berufsbezeichnung oder zum Tätigwerden im Hinblick auf die vertragsgegenständliche Leistung der Ausschreibung in Deutschland berechtigt zu sein (§ 75 Abs. 3 VgV). Die Angabe erfolgt als Eigenerklärung.</t>
  </si>
  <si>
    <t>BEIGEFÜGTE EIGENERKLÄRUNGEN UND ANLAGEN</t>
  </si>
  <si>
    <t>ÜBERSICHT DER VOM BIETER BEIGEFÜGTEN EIGENERKLÄRUNGEN UND ANLAGEN</t>
  </si>
  <si>
    <t>Der Erhebungsbogen darf NICHT in ein anderes Datei-Format (z.B. PDF) konvertiert werden! Die Excel-Datei ist abzugeben.
Unwahre Angaben können zum Ausschluss von diesem und zukünftigen Verfahren führen, die durch den Auftraggeber ausgerichtet werden! Der Erhebungsbogen kann nicht händisch unterzeichnet werden. Anstelle einer Unterschrift ist am Ende des Erhebungsbogens der Namen eines bevollmächtigten Vertreters anzugeben.</t>
  </si>
  <si>
    <t>Auf allen Folgeseiten sind die Felder durch den Bieter auszufüllen, die folgendermaßen markiert sind. 
Darüber hinaus dürfen keine Anpassungen an der Datei vorgenommen werden.</t>
  </si>
  <si>
    <t>INSGESAMT ERZIELTE PUNKTZAHL GEMÄSS DEN VOM BIETER GEMACHTEN ANGABEN</t>
  </si>
  <si>
    <t>HINWEIS: Die insgesamt erzielte Punktzahl errechnet sich letzendlich erst im Zuge der durchgeführten Prüfung!</t>
  </si>
  <si>
    <t>Der Bieter hat dem Erhebungsbogen folgende Eigenerklärungen und selbst erstellte Anlagen beigefügt (Erhebungsbogen + Honorarangebot, ggf. weitere Anlagen = Angebot).</t>
  </si>
  <si>
    <t xml:space="preserve">In der nebenstehenden Übersicht sind alle enthaltenen Anlagen aufzuführen. 
Die Anlagen sind in der nebenstehenden Übersicht mit kurzen und prägnanten Namen zu nennen. </t>
  </si>
  <si>
    <t>(Ja = Ankreuzen)</t>
  </si>
  <si>
    <t>Wenn Sie sich als Teil einer Bietergemeinschaft handeln, bitte "Nein" angeben und 1.1.2 bzw. 1.1.3 beachten.</t>
  </si>
  <si>
    <t>Wenn Sie sich als Teil einer Bietergemeinschaft anbieten und nicht vertretungsberechtigt sind bzw. Einzelbieter sind, 
bitte "Nein" angeben und 1.1.1 bzw. 1.1.3 beachten.</t>
  </si>
  <si>
    <t>Wenn Sie Einzelbieter sind bzw. sich als vertretungsberechtigtes Mitglied einer Bietergemeinschaft anbieten, bitte "Nein" angeben und 1.1.1 bzw. 1.1.2 beachten.</t>
  </si>
  <si>
    <t>Ich bin bzw. handle für ein anderes Unternehmen, dessen Kapazität im Hinblick auf die wirtschaftliche und finanzielle oder technische und berufliche Leistungsfähigkeit in Anspruch genommen werden soll (Eignungsleihe).</t>
  </si>
  <si>
    <t>Umsatzsteuer-ldentifikationsnummer:</t>
  </si>
  <si>
    <t>(Nein = Ankreuzen, ansonsten Erläuterung)</t>
  </si>
  <si>
    <t>Sollten wirtschaftliche Verknüpfungen zu anderen Unternehmen bestehen, sind diese anzugeben und ggf. in separater Anlage zu erläutern.</t>
  </si>
  <si>
    <t>Beabsichtigt das Unternehmen, einen Teil des Auftrags im Wege der Unterauftragsvergabe an Dritte weiterzuvergeben? Wenn Sie keine Leistungsanteile an Dritte unterbeauftragen, bitte "Nein" angeben.</t>
  </si>
  <si>
    <t>Sollten Ausschlussgründe nach nach § 19 Abs. 1 Mindestlohngesetz, § 21 Abs. 1 Arbeitnehmerentsendegesetz, § 98c Abs. 1 Aufenthaltsgesetz oder § 21 Abs. 1 Satz 1 oder 2 Schwarzarbeitsbekämpfungsgesetz vorliegen (Ja = Es liegen Ausschlussgründe vor), sind diese wahrheitsgemäß anzugeben.</t>
  </si>
  <si>
    <t>AUFENTHALTSGESETZ / SCHWARZARBEITSBEKÄMPFUNGSGESETZ</t>
  </si>
  <si>
    <t xml:space="preserve">AUSSCHLUSSGRÜNDE GEMÄSS MINDESTLOHNGESETZ / ARBEITNEHMERENTSENDEGESETZ / </t>
  </si>
  <si>
    <t>Mindestanforderung! (Ja = Ankreuzen, Eigenerklärung / Organigramm beigefügt)</t>
  </si>
  <si>
    <t xml:space="preserve">EINFÜHRENDE HINWEISE zu allen nachfolgenden Referenzen, die für jede Referenz zwingend zu beachten bzw. zu erfüllen sind: </t>
  </si>
  <si>
    <t>Eindeutiger Referenzname, mit Ortsangabe</t>
  </si>
  <si>
    <t>ERGÄNZENDE PROJEKTANGABEN (reine Informationsangaben – keine zusätzliche Punktewertung)</t>
  </si>
  <si>
    <t>Gesamtbaukosten brutto (EUR)</t>
  </si>
  <si>
    <t>Projektbeschreibung (insbesondere Aufgabenstellung, Planungsumfang, besondere technische Randbedingungen, Schnittstellen und spezielle eigene Leistungen):</t>
  </si>
  <si>
    <t>EIGUNGSKRITERIEN ZUR WERTUNG</t>
  </si>
  <si>
    <r>
      <t xml:space="preserve">Falls ja, geben Sie bitte das Berufs- oder Handelsregister mit </t>
    </r>
    <r>
      <rPr>
        <b/>
        <sz val="11"/>
        <color theme="1"/>
        <rFont val="Calibri"/>
        <family val="2"/>
        <scheme val="minor"/>
      </rPr>
      <t>Eintragungsort und -nummer</t>
    </r>
    <r>
      <rPr>
        <sz val="11"/>
        <color theme="1"/>
        <rFont val="Calibri"/>
        <family val="2"/>
        <scheme val="minor"/>
      </rPr>
      <t xml:space="preserve"> an.</t>
    </r>
  </si>
  <si>
    <r>
      <t>Übergreifende Mindestanforderungen</t>
    </r>
    <r>
      <rPr>
        <sz val="11"/>
        <color theme="1"/>
        <rFont val="Calibri"/>
        <family val="2"/>
        <scheme val="minor"/>
      </rPr>
      <t xml:space="preserve"> (Bei Nicht-Erfüllung wird Referenz nicht gewertet!)</t>
    </r>
  </si>
  <si>
    <t>ANGEBOT ALS … / BESTANDTEIL DER BIETERGEMEINSCHAFT MIT DEM NAMEN …</t>
  </si>
  <si>
    <t xml:space="preserve">• 	Aufgabenstellung Leistungsgegenstand: 
</t>
  </si>
  <si>
    <t>zu erreichende Punkte</t>
  </si>
  <si>
    <t>max. Punkte</t>
  </si>
  <si>
    <t xml:space="preserve">Punkte </t>
  </si>
  <si>
    <t xml:space="preserve">• Auftraggeberdaten (Name, Adresse, Ansprechpartner, Telefon, E-Mail, Art des Vertragsverhältnisses / vertraglich gebunden als z. B. alleiniger Auftragnehmer, ARGE-Vertragspartner, Unterauftragnehmer): </t>
  </si>
  <si>
    <t>Mindestanforderung! (alle Kriterien müssen erfüllt sein)</t>
  </si>
  <si>
    <t>FACHBEZOGENEN LEBENSLAUF
BEIFÜGEN</t>
  </si>
  <si>
    <t>BESCHAFFUNGSDIENSTLEISTER</t>
  </si>
  <si>
    <t>NUMMER Bieter (wird durch Beschaffungsdienstleister vergeben)</t>
  </si>
  <si>
    <t xml:space="preserve">Die Kommunikation im Verfahren ist AUSSCHLIESSLICH über die Plattform zu führen. </t>
  </si>
  <si>
    <t>- Bebäudeklasse 3</t>
  </si>
  <si>
    <t>- Gebäudeklasse 4</t>
  </si>
  <si>
    <t>- Gebäudeklasse 5</t>
  </si>
  <si>
    <t>ZUSCHLAGSKRITZERIUM ZUR WERTUNG</t>
  </si>
  <si>
    <t>TMon_IBM</t>
  </si>
  <si>
    <t>Fertigstellung LPH 6</t>
  </si>
  <si>
    <t>PERSÖNLICHE REFERENZEN TMon</t>
  </si>
  <si>
    <t>Baubeginn (nicht vor 01.1.2020)</t>
  </si>
  <si>
    <t>Eignungsprüfung</t>
  </si>
  <si>
    <t>Alle Eignungskriterien wurden erfüllt</t>
  </si>
  <si>
    <t>(Nein = Ankreuzen)</t>
  </si>
  <si>
    <t>Wenn bei 6.1.1: "Nein": Aufklärung anfordern</t>
  </si>
  <si>
    <t>PERSÖNLICHE REFERENZEN INBETRIEBNAHMEMANAGEMENT (IBM)</t>
  </si>
  <si>
    <t>• Die Referenzleistung muss Leistungen der Planung, Steuerung oder Begleitung der Inbetriebnahme der technischen Gebäudeausrüstung umfasst haben.</t>
  </si>
  <si>
    <t>(Ja =Darstellung im in tabellarischer Auflistung mit Angabe der Qualifikation)</t>
  </si>
  <si>
    <t>Personelle Kapazitäten</t>
  </si>
  <si>
    <t>• Mindestens 1 Referenzprojekt hatte eine stufenweise Inbetriebnahme</t>
  </si>
  <si>
    <t xml:space="preserve">*mindestens 5 festangestellte Ingenieure (Mindestqualifikation Master) mit Erfahrung im Bereich TGA, </t>
  </si>
  <si>
    <t xml:space="preserve">Es ist per Eigenerklärung anzugeben, dass folgende personelle Mindestanforderungen erfüllt werden: (Mehrfachnennungen sind zulässig)
(im Durchschnitt der Jahre 2023, 2024, 2025)
</t>
  </si>
  <si>
    <t>*mindestens 2 festangestellte Ingenieure  (Mindestqualifikation Master) mit zusätzlicher Erfahrung für Technisches Monitoring</t>
  </si>
  <si>
    <t>Für das verantwortliche Team (TMon und IBM) ist ein vom Bieter erstelltes Organigramm als Eigenerklärung beizufügen. Daraus müssen Projektaufstellung, Vertretungsregelungen und Aufgabenfelder hervorgehen.</t>
  </si>
  <si>
    <t>• Referenzen sind nur zulässig, wenn sie spätestens zum 31.08.2016 abgeschlossen worden sind.</t>
  </si>
  <si>
    <t>Doppeltmeldungen der Referenzen aus dem TMon sind zulässig, wenn sie alle Mindestkriterien beider Bereiche erfüllen</t>
  </si>
  <si>
    <t>Doppeltmeldungen der Referenzen aus dem IBM sind zulässig, wenn sie alle Mindestkriterien beider Bereiche erfüllen</t>
  </si>
  <si>
    <t>*Neubau eines Sonderbaus von medizinischer oder anderer betreiberkritischen Nutzung mit hoher technischen Ausstattungsdichte mit mehreren Gebäudeteilen</t>
  </si>
  <si>
    <t>*Neubau eines Sonderbaus von medizinischer oder anderer betreiberkritischen Nutzung mit hoher technischen Ausstattungsdichte</t>
  </si>
  <si>
    <t>*Neubau eines Sonderbaus mit mehreren Gebäudeteilen</t>
  </si>
  <si>
    <t>* Sicherheitsstromversorgung</t>
  </si>
  <si>
    <t>* Probebetrieb</t>
  </si>
  <si>
    <t>* Neubau eines Sonderbaus von medizinischer oder anderer betreiberkritischen Nutzung mit hoher technischen Ausstattungsdichte mit mehreren Gebäudeteilen</t>
  </si>
  <si>
    <t>* Neubau eines Sonderbaus von medizinischer oder anderer betreiberkritischen Nutzung mit hoher technischen Ausstattungsdichte</t>
  </si>
  <si>
    <t>* Neubau eines Sonderbaus mit mehreren Gebäudeteilen</t>
  </si>
  <si>
    <t xml:space="preserve">• Folgende Fachbereiche / Leistungen sind Bestandteil der Referenz
</t>
  </si>
  <si>
    <t xml:space="preserve">Folgende Fachbereiche / Leistungen sind Bestandteil der Referenz
</t>
  </si>
  <si>
    <t xml:space="preserve">• Folgende Fachbereiche / Leistungen  sind Bestandteil der Referenz
</t>
  </si>
  <si>
    <t>* Erfahrungen mit hochinstallierten Gebäuden  aus dem Bereichen OP, ITS, Labor, Medizintechnik</t>
  </si>
  <si>
    <t>Wenn bei 6.1.1: "Nein": Ausschluss (eine weitere Auswertung der Zuschlagskriterien wird nicht vorgenommen)</t>
  </si>
  <si>
    <t>Planungsbeginn</t>
  </si>
  <si>
    <t>Fertigstellung LPH 8</t>
  </si>
  <si>
    <t>Klinikums Bayreuth - Bauliche Erneuerung des Klinikums Bayreuth - Bauabschnitte 1 und 2</t>
  </si>
  <si>
    <t xml:space="preserve">*mindestens 2 festangestellte Ingenieure  (Mindestqualifikation Master) mit zusätzlicher Erfahrung in Inbetriebnahme und Inbetriebnahmemanagement </t>
  </si>
  <si>
    <r>
      <t xml:space="preserve">Es sind die Jahresumsätze im ausschreibungsgegenständlichen Tätigkeitsbereich des Unternehmens der vergangenen 3 Geschäftsjahre (2023, 2024, 2025) anzugeben. 
Durchschnittlich in den Geschäftsjahren &gt; </t>
    </r>
    <r>
      <rPr>
        <sz val="11"/>
        <rFont val="Calibri"/>
        <family val="2"/>
        <scheme val="minor"/>
      </rPr>
      <t>500.000,</t>
    </r>
    <r>
      <rPr>
        <sz val="11"/>
        <color rgb="FF000000"/>
        <rFont val="Calibri"/>
        <family val="2"/>
        <scheme val="minor"/>
      </rPr>
      <t>00 Euro brutto</t>
    </r>
  </si>
  <si>
    <t>Der Bieter erklärt, im Auftragsfall eine Berufshaftpflicht mit folgenden Konditionen für je TMon und IBM nachzuweisen und für die Vertragsdauer aufrechtzuerhalten:
*Personenschäden: mind. 3.000.000 EUR (Mindestanforderung);
*Sonstige Schäden: mind. 2.000.000 EUR (Mindestanforderung).
Die Deckungssumme muss pro Kalenderjahr mindestens 2-fach maximiert sein. Die Erklärung erfolgt als Eigenerklärung.</t>
  </si>
  <si>
    <t>Leistungen für Technisches Monitoring (TMon) und Inbetriebnahme-Management (IBM)</t>
  </si>
  <si>
    <t>ORGANIGRAMM DES TEAMS</t>
  </si>
  <si>
    <t>Fachingenieur Technisches Monitoring</t>
  </si>
  <si>
    <t>STELLVERTRETENDE Fachingenieur Technisches Monitoring</t>
  </si>
  <si>
    <t>Fachingenieur Inbetriebnahmemanagement (IBM)</t>
  </si>
  <si>
    <t>STELLVERTRETENDE Fachingenieur Inbetriebnahmemanagement</t>
  </si>
  <si>
    <r>
      <t xml:space="preserve">Projektbeschreibung (insbesondere Aufgabenstellung, Planungsumfang, besondere technische Randbedingungen, Schnittstellen und spezielle eigene Leistungen): </t>
    </r>
    <r>
      <rPr>
        <sz val="11"/>
        <color theme="1"/>
        <rFont val="Calibri"/>
        <family val="2"/>
        <scheme val="minor"/>
      </rPr>
      <t>Max 1 Seite DIN A4 als Anlage</t>
    </r>
  </si>
  <si>
    <t>REFERENZ 2 - PERSÖNLICHE REFERENZ DES STELLVERTRETENDEN FACHINGENIEURS/-IN</t>
  </si>
  <si>
    <t xml:space="preserve">• Leistungen TMon., für ein Gebäude mit Einstufung der Gebäudeklasse gem. § 2 MBO
</t>
  </si>
  <si>
    <t>REFERENZ 1 - PERSÖNLICHE REFERENZ DES FACHINGENIEURS/-IN TECHNISCHES MONITORING</t>
  </si>
  <si>
    <r>
      <t>• Für die Leistungen für TMON wurde mindestens die Begleitung der TGA der Leistungsphasen 3</t>
    </r>
    <r>
      <rPr>
        <sz val="11"/>
        <rFont val="Calibri"/>
        <family val="2"/>
        <scheme val="minor"/>
      </rPr>
      <t>-6</t>
    </r>
    <r>
      <rPr>
        <sz val="11"/>
        <color rgb="FF000000"/>
        <rFont val="Calibri"/>
        <family val="2"/>
        <scheme val="minor"/>
      </rPr>
      <t xml:space="preserve">  beauftragt.</t>
    </r>
  </si>
  <si>
    <t>REFERENZ 1 - PERSÖNLICHE REFERENZ DES FACHINGENIEURS /-INGENIEURIN INBETRIEBMANAGEMENT (IBM)</t>
  </si>
  <si>
    <t>REFERENZ 2 - PERSÖNLICHE REFERENZ DES STELLVERTRETENDEN FACHINGENIEURS /-INGENIEURIN IBM</t>
  </si>
  <si>
    <t xml:space="preserve">• Leistungen IBM, für ein Gebäude mit Einstufung der Gebäudeklasse gem. § 2 MBO
</t>
  </si>
  <si>
    <t>• Für die Fachingenieurleistungen sind zwei Referenzprojekte nachzuweisen, bei denen Leistungen des Inbetriebnahmemanagements bzw. Technischen Inbetriebnahmemanagements für Gebäude mit komplexer Technischer Gebäudeausrüstung erbracht wurden.</t>
  </si>
  <si>
    <t>• Mindestens für 1 Referenzprojekt wurde die Inbetriebnahme stufenweise während des laufenden Betriebs vorgenommen.</t>
  </si>
  <si>
    <t>Angabe Person mit Funktion im Referenzprojekt (mind. Stellvertretender Fachingenieur / Fachingenieurin):</t>
  </si>
  <si>
    <t>• Der Fachingenieur / Fachingenieurin ist zum Führen der Referenz berechtigt.</t>
  </si>
  <si>
    <t>Namen des verbindlich vorgesehenen STELLVERTRETENDEN FACHINGENIEURS / FACHINGENIEURIN:</t>
  </si>
  <si>
    <t>Namen des verbindlich vorgesehenen FACHINGENIEURS / FACHINGENIEURIN:</t>
  </si>
  <si>
    <t xml:space="preserve">Klinikum Bayreuth GmbH, Preuschwitzer Str. 101, 95445 Bayreuth </t>
  </si>
  <si>
    <t>AUSSCHLUSSGRÜNDE ZUR SICHERSTELLUNG EINER UNABHÄNGIGEN QUALITÄTSSICHERUNG GEM. AMEV-TECHNISCHES MONITORING</t>
  </si>
  <si>
    <t>FACHBEZOGENEN LEBENSLAUF</t>
  </si>
  <si>
    <r>
      <t xml:space="preserve">2. Erforderlich sind </t>
    </r>
    <r>
      <rPr>
        <b/>
        <sz val="11"/>
        <color rgb="FF000000"/>
        <rFont val="Calibri"/>
        <family val="2"/>
        <scheme val="minor"/>
      </rPr>
      <t>mindestens 5 Jahre</t>
    </r>
    <r>
      <rPr>
        <sz val="11"/>
        <color rgb="FF000000"/>
        <rFont val="Calibri"/>
        <family val="2"/>
        <scheme val="minor"/>
      </rPr>
      <t xml:space="preserve"> Berufserfahrung ab dem Datum des unter Pkt. 2 angegebenen Nachweises bis zum Fristende zur Einreichung des Angebots</t>
    </r>
  </si>
  <si>
    <r>
      <t xml:space="preserve">3. Erfahrungen in den </t>
    </r>
    <r>
      <rPr>
        <b/>
        <sz val="11"/>
        <rFont val="Calibri"/>
        <family val="2"/>
        <scheme val="minor"/>
      </rPr>
      <t>Leistungsphasen 2–8.</t>
    </r>
    <r>
      <rPr>
        <sz val="11"/>
        <rFont val="Calibri"/>
        <family val="2"/>
        <scheme val="minor"/>
      </rPr>
      <t xml:space="preserve"> (LPH 8 muss abgeschlossen sein bis spätestens zur Einreichung des Angebots, und nicht älter als 01.01.2020)</t>
    </r>
  </si>
  <si>
    <t>2. Erforderlich sind mindestens 3 Jahre Berufserfahrung ab dem Datum des unter Pkt. 2 angegebenen Nachweises bis zum Fristende zur Einreichung des Angebots</t>
  </si>
  <si>
    <r>
      <t xml:space="preserve">3. Erfahrungen in den </t>
    </r>
    <r>
      <rPr>
        <b/>
        <sz val="11"/>
        <rFont val="Calibri"/>
        <family val="2"/>
        <scheme val="minor"/>
      </rPr>
      <t>Leistungsphasen 2–8.</t>
    </r>
    <r>
      <rPr>
        <sz val="11"/>
        <rFont val="Calibri"/>
        <family val="2"/>
        <scheme val="minor"/>
      </rPr>
      <t xml:space="preserve"> (Mindestens eine Referenz muss mit der LPH 8  bis spätestens zur Einreichung des Angebots abgeschlossen sein. Der Abschluss der Leistungsphase 8 darf zum Zeitpunkt der Angebotsabgabe nicht vor dem 01.01.2020 liegen.)</t>
    </r>
  </si>
  <si>
    <t>Bereits beauftragte Fachplanungsbüros werden für diese Maßnahme ausgeschlossen. Dies begründet sich primär nicht im Vergaberecht, sondern in den Ausführungen des AMEV-Technische Monitorings. (Dies versteht TMon ausdrücklich als Qualitätssicherungsinstrument. Die eigenen Leistungen können nicht (völlig) unvoreingenommen geprüft werden. Weiterhin können dadurch Interessenskonflikte entstehen und eine zielführende unabhängige Qualitätssicherung beeinträchtigen.)</t>
  </si>
  <si>
    <t>1. Die berufliche Befähigung und Qualifikation des Fachingenieurs/-in ist in einem ausführlichen, vom Bieter erstellten Lebenslauf als Eigenerklärung darzustellen. Aus dem Lebenslauf müssen Ausbildungszeit / Studium, Abschluss (Titel), Arbeitgeber  (Nachweis Master für: Ingenieurwesen, Versorgungstechnik, Elektrotechnik, Gebäudetechnik, o.vgl.)</t>
  </si>
  <si>
    <t>1.Die berufliche Befähigung und Qualifikation des Fachingenieurs/-in ist in einem ausführlichen, vom Bieter erstellten Lebenslauf als Eigenerklärung darzustellen. Aus dem Lebenslauf müssen Ausbildungszeit / Studium, Abschluss (Titel), Arbeitgeber  (Nachweis Master für: Ingenieurwesen, Versorgungstechnik, Elektrotechnik, Gebäudetechnik, o.vgl.)</t>
  </si>
  <si>
    <t>1. Die berufliche Befähigung und Qualifikation des Fachingenieurs/in ist in einem ausführlichen, vom Bieter erstellten Lebenslauf als Eigenerklärung darzustellen. Aus dem Lebenslauf müssen Ausbildungszeit / Studium, Abschluss (Titel), Arbeitgeber  (Nachweis Master für: Ingenieurwesen, Versorgungstechnik, Elektrotechnik, Gebäudetechnik, o.vgl.)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</si>
</sst>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 &quot;€&quot;_-;\-* #,##0\ &quot;€&quot;_-;_-* &quot;-&quot;??\ &quot;€&quot;_-;_-@_-"/>
    <numFmt numFmtId="165" formatCode="#,##0.00\ [$€-407]"/>
  </numFmts>
  <fonts count="39" x14ac:knownFonts="1">
    <font>
      <sz val="11"/>
      <color theme="1"/>
      <name val="Calibri"/>
      <family val="2"/>
      <scheme val="minor"/>
    </font>
    <font>
      <sz val="11"/>
      <color theme="1"/>
      <name val="Calibri"/>
      <family val="2"/>
      <scheme val="minor"/>
    </font>
    <font>
      <b/>
      <sz val="14"/>
      <color theme="1"/>
      <name val="Calibri"/>
      <family val="2"/>
      <scheme val="minor"/>
    </font>
    <font>
      <sz val="14"/>
      <color theme="1"/>
      <name val="Calibri"/>
      <family val="2"/>
      <scheme val="minor"/>
    </font>
    <font>
      <sz val="8"/>
      <name val="Calibri"/>
      <family val="2"/>
      <scheme val="minor"/>
    </font>
    <font>
      <sz val="14"/>
      <name val="Calibri"/>
      <family val="2"/>
      <scheme val="minor"/>
    </font>
    <font>
      <sz val="10"/>
      <name val="Helv"/>
    </font>
    <font>
      <sz val="12"/>
      <name val="Calibri"/>
      <family val="2"/>
      <scheme val="minor"/>
    </font>
    <font>
      <sz val="11"/>
      <color rgb="FF000000"/>
      <name val="Calibri"/>
      <family val="2"/>
    </font>
    <font>
      <b/>
      <sz val="12"/>
      <color rgb="FF000000"/>
      <name val="Calibri"/>
      <family val="2"/>
    </font>
    <font>
      <b/>
      <sz val="11"/>
      <color theme="0"/>
      <name val="Calibri"/>
      <family val="2"/>
    </font>
    <font>
      <sz val="11"/>
      <color rgb="FFC00000"/>
      <name val="Calibri"/>
      <family val="2"/>
    </font>
    <font>
      <sz val="11"/>
      <name val="Calibri"/>
      <family val="2"/>
    </font>
    <font>
      <sz val="16"/>
      <color theme="1"/>
      <name val="Calibri"/>
      <family val="2"/>
      <scheme val="minor"/>
    </font>
    <font>
      <b/>
      <sz val="11"/>
      <color theme="1"/>
      <name val="Calibri"/>
      <family val="2"/>
      <scheme val="minor"/>
    </font>
    <font>
      <b/>
      <sz val="11"/>
      <color rgb="FF960000"/>
      <name val="Calibri"/>
      <family val="2"/>
      <scheme val="minor"/>
    </font>
    <font>
      <sz val="11"/>
      <color rgb="FF000000"/>
      <name val="Calibri"/>
      <family val="2"/>
      <scheme val="minor"/>
    </font>
    <font>
      <b/>
      <sz val="11"/>
      <color rgb="FF000000"/>
      <name val="Calibri"/>
      <family val="2"/>
      <scheme val="minor"/>
    </font>
    <font>
      <b/>
      <i/>
      <sz val="11"/>
      <name val="Calibri"/>
      <family val="2"/>
      <scheme val="minor"/>
    </font>
    <font>
      <b/>
      <sz val="18"/>
      <color rgb="FFFFFFFF"/>
      <name val="Calibri"/>
      <family val="2"/>
      <scheme val="minor"/>
    </font>
    <font>
      <sz val="12"/>
      <color rgb="FFFFFFFF"/>
      <name val="Calibri"/>
      <family val="2"/>
      <scheme val="minor"/>
    </font>
    <font>
      <b/>
      <sz val="10"/>
      <color rgb="FF000000"/>
      <name val="Calibri"/>
      <family val="2"/>
      <scheme val="minor"/>
    </font>
    <font>
      <sz val="10.5"/>
      <color rgb="FF000000"/>
      <name val="Calibri"/>
      <family val="2"/>
      <scheme val="minor"/>
    </font>
    <font>
      <b/>
      <sz val="13"/>
      <color rgb="FF000000"/>
      <name val="Calibri"/>
      <family val="2"/>
      <scheme val="minor"/>
    </font>
    <font>
      <b/>
      <sz val="12"/>
      <color rgb="FFFFFFFF"/>
      <name val="Calibri"/>
      <family val="2"/>
      <scheme val="minor"/>
    </font>
    <font>
      <b/>
      <sz val="10"/>
      <color rgb="FF555555"/>
      <name val="Calibri"/>
      <family val="2"/>
      <scheme val="minor"/>
    </font>
    <font>
      <sz val="10"/>
      <color rgb="FF555555"/>
      <name val="Calibri"/>
      <family val="2"/>
      <scheme val="minor"/>
    </font>
    <font>
      <b/>
      <u/>
      <sz val="11"/>
      <color rgb="FF000000"/>
      <name val="Calibri"/>
      <family val="2"/>
      <scheme val="minor"/>
    </font>
    <font>
      <b/>
      <i/>
      <sz val="11"/>
      <color rgb="FF000000"/>
      <name val="Calibri"/>
      <family val="2"/>
      <scheme val="minor"/>
    </font>
    <font>
      <i/>
      <sz val="11"/>
      <color rgb="FF000000"/>
      <name val="Calibri"/>
      <family val="2"/>
      <scheme val="minor"/>
    </font>
    <font>
      <i/>
      <u/>
      <sz val="11"/>
      <color rgb="FF000000"/>
      <name val="Calibri"/>
      <family val="2"/>
      <scheme val="minor"/>
    </font>
    <font>
      <i/>
      <u/>
      <sz val="10"/>
      <name val="Calibri"/>
      <family val="2"/>
      <scheme val="minor"/>
    </font>
    <font>
      <b/>
      <sz val="16"/>
      <color rgb="FFFFFFFF"/>
      <name val="Calibri"/>
      <family val="2"/>
      <scheme val="minor"/>
    </font>
    <font>
      <b/>
      <sz val="14"/>
      <color rgb="FFFFFFFF"/>
      <name val="Calibri"/>
      <family val="2"/>
      <scheme val="minor"/>
    </font>
    <font>
      <b/>
      <sz val="10"/>
      <name val="Calibri"/>
      <family val="2"/>
      <scheme val="minor"/>
    </font>
    <font>
      <sz val="10"/>
      <name val="Calibri"/>
      <family val="2"/>
      <scheme val="minor"/>
    </font>
    <font>
      <b/>
      <sz val="11"/>
      <name val="Calibri"/>
      <family val="2"/>
      <scheme val="minor"/>
    </font>
    <font>
      <sz val="11"/>
      <name val="Calibri"/>
      <family val="2"/>
      <scheme val="minor"/>
    </font>
    <font>
      <b/>
      <u/>
      <sz val="11"/>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gradientFill degree="180">
        <stop position="0">
          <color theme="0"/>
        </stop>
        <stop position="1">
          <color rgb="FF960000"/>
        </stop>
      </gradientFill>
    </fill>
    <fill>
      <patternFill patternType="solid">
        <fgColor theme="1" tint="0.499984740745262"/>
        <bgColor indexed="64"/>
      </patternFill>
    </fill>
    <fill>
      <patternFill patternType="solid">
        <fgColor rgb="FF00B050"/>
        <bgColor indexed="64"/>
      </patternFill>
    </fill>
    <fill>
      <patternFill patternType="solid">
        <fgColor theme="0" tint="-0.34998626667073579"/>
        <bgColor indexed="64"/>
      </patternFill>
    </fill>
    <fill>
      <patternFill patternType="solid">
        <fgColor rgb="FFE6B8B7"/>
        <bgColor indexed="64"/>
      </patternFill>
    </fill>
    <fill>
      <patternFill patternType="solid">
        <fgColor theme="0" tint="-0.249977111117893"/>
        <bgColor indexed="64"/>
      </patternFill>
    </fill>
    <fill>
      <patternFill patternType="solid">
        <fgColor rgb="FF960000"/>
        <bgColor indexed="64"/>
      </patternFill>
    </fill>
    <fill>
      <patternFill patternType="solid">
        <fgColor rgb="FFD9D9D9"/>
        <bgColor indexed="64"/>
      </patternFill>
    </fill>
    <fill>
      <patternFill patternType="solid">
        <fgColor rgb="FFA6A6A6"/>
        <bgColor indexed="64"/>
      </patternFill>
    </fill>
    <fill>
      <patternFill patternType="solid">
        <fgColor rgb="FFFF0000"/>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dotted">
        <color indexed="64"/>
      </right>
      <top style="dotted">
        <color indexed="64"/>
      </top>
      <bottom style="dotted">
        <color indexed="64"/>
      </bottom>
      <diagonal/>
    </border>
    <border>
      <left/>
      <right style="thick">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thin">
        <color rgb="FF960000"/>
      </bottom>
      <diagonal/>
    </border>
    <border>
      <left/>
      <right style="thin">
        <color indexed="64"/>
      </right>
      <top style="thin">
        <color indexed="64"/>
      </top>
      <bottom style="thin">
        <color rgb="FF960000"/>
      </bottom>
      <diagonal/>
    </border>
    <border>
      <left/>
      <right style="dotted">
        <color indexed="64"/>
      </right>
      <top style="dotted">
        <color indexed="64"/>
      </top>
      <bottom style="thin">
        <color rgb="FF960000"/>
      </bottom>
      <diagonal/>
    </border>
    <border>
      <left style="thin">
        <color indexed="64"/>
      </left>
      <right/>
      <top style="thin">
        <color indexed="64"/>
      </top>
      <bottom style="thin">
        <color rgb="FF960000"/>
      </bottom>
      <diagonal/>
    </border>
    <border>
      <left/>
      <right/>
      <top style="thin">
        <color indexed="64"/>
      </top>
      <bottom style="thin">
        <color rgb="FF960000"/>
      </bottom>
      <diagonal/>
    </border>
    <border>
      <left/>
      <right/>
      <top style="thin">
        <color rgb="FF960000"/>
      </top>
      <bottom/>
      <diagonal/>
    </border>
    <border>
      <left/>
      <right style="thin">
        <color rgb="FF960000"/>
      </right>
      <top style="thin">
        <color rgb="FF960000"/>
      </top>
      <bottom style="thin">
        <color rgb="FF960000"/>
      </bottom>
      <diagonal/>
    </border>
    <border>
      <left/>
      <right style="medium">
        <color indexed="64"/>
      </right>
      <top/>
      <bottom style="thin">
        <color rgb="FF960000"/>
      </bottom>
      <diagonal/>
    </border>
    <border>
      <left/>
      <right/>
      <top style="thin">
        <color rgb="FF960000"/>
      </top>
      <bottom style="thin">
        <color rgb="FF960000"/>
      </bottom>
      <diagonal/>
    </border>
    <border>
      <left/>
      <right style="dotted">
        <color indexed="64"/>
      </right>
      <top style="dotted">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0" fontId="6" fillId="0" borderId="0"/>
    <xf numFmtId="0" fontId="8" fillId="0" borderId="0"/>
    <xf numFmtId="0" fontId="8" fillId="0" borderId="0"/>
  </cellStyleXfs>
  <cellXfs count="277">
    <xf numFmtId="0" fontId="0" fillId="0" borderId="0" xfId="0"/>
    <xf numFmtId="0" fontId="3" fillId="0" borderId="0" xfId="0" applyFont="1" applyAlignment="1">
      <alignment horizontal="center"/>
    </xf>
    <xf numFmtId="0" fontId="3" fillId="0" borderId="0" xfId="0" applyFont="1"/>
    <xf numFmtId="0" fontId="2" fillId="0" borderId="0" xfId="0" applyFont="1"/>
    <xf numFmtId="0" fontId="3" fillId="0" borderId="1" xfId="0" applyFont="1" applyBorder="1"/>
    <xf numFmtId="0" fontId="3" fillId="0" borderId="0" xfId="0" applyFont="1" applyProtection="1">
      <protection locked="0"/>
    </xf>
    <xf numFmtId="0" fontId="8" fillId="0" borderId="0" xfId="3"/>
    <xf numFmtId="0" fontId="9" fillId="0" borderId="0" xfId="4" applyFont="1" applyAlignment="1">
      <alignment vertical="center"/>
    </xf>
    <xf numFmtId="0" fontId="8" fillId="0" borderId="0" xfId="4"/>
    <xf numFmtId="0" fontId="10" fillId="5" borderId="2" xfId="4" applyFont="1" applyFill="1" applyBorder="1" applyAlignment="1">
      <alignment horizontal="center" vertical="center"/>
    </xf>
    <xf numFmtId="0" fontId="10" fillId="5" borderId="2" xfId="4" applyFont="1" applyFill="1" applyBorder="1" applyAlignment="1">
      <alignment horizontal="center" vertical="center" wrapText="1"/>
    </xf>
    <xf numFmtId="0" fontId="8" fillId="6" borderId="2" xfId="4" applyFill="1" applyBorder="1" applyAlignment="1">
      <alignment horizontal="center" vertical="center"/>
    </xf>
    <xf numFmtId="1" fontId="8" fillId="0" borderId="2" xfId="4" applyNumberFormat="1" applyBorder="1" applyAlignment="1">
      <alignment horizontal="center" vertical="center"/>
    </xf>
    <xf numFmtId="0" fontId="8" fillId="3" borderId="2" xfId="4" applyFill="1" applyBorder="1" applyAlignment="1">
      <alignment horizontal="center" vertical="center"/>
    </xf>
    <xf numFmtId="0" fontId="11" fillId="0" borderId="2" xfId="4" applyFont="1" applyBorder="1" applyAlignment="1">
      <alignment horizontal="left" vertical="center" wrapText="1"/>
    </xf>
    <xf numFmtId="0" fontId="8" fillId="0" borderId="2" xfId="4" applyBorder="1" applyAlignment="1">
      <alignment horizontal="left" vertical="center" wrapText="1"/>
    </xf>
    <xf numFmtId="0" fontId="9" fillId="0" borderId="0" xfId="4" applyFont="1" applyAlignment="1">
      <alignment vertical="center" wrapText="1"/>
    </xf>
    <xf numFmtId="0" fontId="9" fillId="0" borderId="0" xfId="4" applyFont="1" applyAlignment="1">
      <alignment vertical="top"/>
    </xf>
    <xf numFmtId="0" fontId="12" fillId="0" borderId="2" xfId="4" applyFont="1" applyBorder="1" applyAlignment="1">
      <alignment horizontal="left" vertical="center" wrapText="1"/>
    </xf>
    <xf numFmtId="1" fontId="12" fillId="0" borderId="2" xfId="4" applyNumberFormat="1" applyFont="1" applyBorder="1" applyAlignment="1">
      <alignment horizontal="center" vertical="center"/>
    </xf>
    <xf numFmtId="0" fontId="3" fillId="0" borderId="5" xfId="0" applyFont="1" applyBorder="1"/>
    <xf numFmtId="0" fontId="5" fillId="0" borderId="0" xfId="0" applyFont="1"/>
    <xf numFmtId="0" fontId="13" fillId="0" borderId="0" xfId="0" applyFont="1"/>
    <xf numFmtId="49" fontId="3" fillId="0" borderId="0" xfId="0" applyNumberFormat="1" applyFont="1"/>
    <xf numFmtId="0" fontId="5"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19" fillId="10" borderId="3" xfId="2" applyFont="1" applyFill="1" applyBorder="1" applyAlignment="1">
      <alignment vertical="center"/>
    </xf>
    <xf numFmtId="49" fontId="19" fillId="10" borderId="3" xfId="2" applyNumberFormat="1" applyFont="1" applyFill="1" applyBorder="1" applyAlignment="1">
      <alignment vertical="center"/>
    </xf>
    <xf numFmtId="0" fontId="19" fillId="10" borderId="3" xfId="0" applyFont="1" applyFill="1" applyBorder="1" applyAlignment="1">
      <alignment vertical="center"/>
    </xf>
    <xf numFmtId="0" fontId="19" fillId="10" borderId="6" xfId="0" applyFont="1" applyFill="1" applyBorder="1" applyAlignment="1">
      <alignment vertical="center"/>
    </xf>
    <xf numFmtId="0" fontId="20" fillId="10" borderId="1" xfId="2" applyFont="1" applyFill="1" applyBorder="1" applyAlignment="1">
      <alignment vertical="center"/>
    </xf>
    <xf numFmtId="49" fontId="20" fillId="10" borderId="1" xfId="2" applyNumberFormat="1" applyFont="1" applyFill="1" applyBorder="1" applyAlignment="1">
      <alignment vertical="center"/>
    </xf>
    <xf numFmtId="0" fontId="20" fillId="10" borderId="1" xfId="0" applyFont="1" applyFill="1" applyBorder="1" applyAlignment="1">
      <alignment vertical="center"/>
    </xf>
    <xf numFmtId="0" fontId="20" fillId="10" borderId="1" xfId="0" applyFont="1" applyFill="1" applyBorder="1" applyAlignment="1">
      <alignment horizontal="center" vertical="center"/>
    </xf>
    <xf numFmtId="0" fontId="20" fillId="10" borderId="7" xfId="0" applyFont="1" applyFill="1" applyBorder="1" applyAlignment="1">
      <alignment vertical="center"/>
    </xf>
    <xf numFmtId="0" fontId="21" fillId="11" borderId="0" xfId="2" applyFont="1" applyFill="1" applyAlignment="1">
      <alignment horizontal="left" vertical="center"/>
    </xf>
    <xf numFmtId="0" fontId="21" fillId="11" borderId="0" xfId="2" applyFont="1" applyFill="1" applyAlignment="1">
      <alignment horizontal="center" vertical="center"/>
    </xf>
    <xf numFmtId="0" fontId="21" fillId="11" borderId="8" xfId="0" applyFont="1" applyFill="1" applyBorder="1" applyAlignment="1">
      <alignment horizontal="center" vertical="center"/>
    </xf>
    <xf numFmtId="0" fontId="16" fillId="0" borderId="0" xfId="0" applyFont="1" applyAlignment="1">
      <alignment horizontal="left" vertical="center"/>
    </xf>
    <xf numFmtId="0" fontId="16" fillId="0" borderId="0" xfId="0" applyFont="1" applyAlignment="1">
      <alignment horizontal="center" vertical="center"/>
    </xf>
    <xf numFmtId="49" fontId="16" fillId="0" borderId="0" xfId="0" applyNumberFormat="1" applyFont="1" applyAlignment="1">
      <alignment vertical="center"/>
    </xf>
    <xf numFmtId="0" fontId="16" fillId="0" borderId="0" xfId="0" applyFont="1" applyAlignment="1">
      <alignment vertical="center"/>
    </xf>
    <xf numFmtId="0" fontId="16" fillId="0" borderId="5" xfId="0" applyFont="1" applyBorder="1" applyAlignment="1">
      <alignment vertical="center"/>
    </xf>
    <xf numFmtId="0" fontId="16" fillId="0" borderId="8" xfId="0" applyFont="1" applyBorder="1" applyAlignment="1">
      <alignment vertical="center"/>
    </xf>
    <xf numFmtId="0" fontId="17" fillId="0" borderId="0" xfId="0" applyFont="1" applyAlignment="1">
      <alignment horizontal="center" vertical="center"/>
    </xf>
    <xf numFmtId="0" fontId="16" fillId="0" borderId="8" xfId="0" applyFont="1" applyBorder="1" applyAlignment="1">
      <alignment vertical="center" wrapText="1"/>
    </xf>
    <xf numFmtId="0" fontId="23" fillId="12" borderId="0" xfId="0" applyFont="1" applyFill="1" applyAlignment="1">
      <alignment horizontal="center" vertical="center"/>
    </xf>
    <xf numFmtId="0" fontId="23" fillId="12" borderId="8" xfId="0" applyFont="1" applyFill="1" applyBorder="1" applyAlignment="1">
      <alignment horizontal="left" vertical="center" wrapText="1"/>
    </xf>
    <xf numFmtId="0" fontId="24" fillId="10" borderId="0" xfId="0" applyFont="1" applyFill="1" applyAlignment="1">
      <alignment horizontal="center" vertical="center"/>
    </xf>
    <xf numFmtId="0" fontId="24" fillId="10" borderId="8" xfId="0" applyFont="1" applyFill="1" applyBorder="1" applyAlignment="1">
      <alignment vertical="center"/>
    </xf>
    <xf numFmtId="49" fontId="17" fillId="0" borderId="9" xfId="0" applyNumberFormat="1" applyFont="1" applyBorder="1" applyAlignment="1">
      <alignment vertical="center"/>
    </xf>
    <xf numFmtId="0" fontId="17" fillId="0" borderId="9" xfId="0" applyFont="1" applyBorder="1" applyAlignment="1">
      <alignment vertical="center"/>
    </xf>
    <xf numFmtId="49" fontId="17" fillId="0" borderId="9" xfId="0" applyNumberFormat="1" applyFont="1" applyBorder="1" applyAlignment="1">
      <alignment horizontal="left" vertical="center"/>
    </xf>
    <xf numFmtId="0" fontId="17" fillId="0" borderId="9" xfId="0" applyFont="1" applyBorder="1" applyAlignment="1">
      <alignment horizontal="center" vertical="center"/>
    </xf>
    <xf numFmtId="0" fontId="17" fillId="0" borderId="9" xfId="0" applyFont="1" applyBorder="1" applyAlignment="1">
      <alignment horizontal="right" vertical="center"/>
    </xf>
    <xf numFmtId="49" fontId="17" fillId="0" borderId="9" xfId="0" applyNumberFormat="1" applyFont="1" applyBorder="1" applyAlignment="1">
      <alignment vertical="center" wrapText="1"/>
    </xf>
    <xf numFmtId="0" fontId="17" fillId="0" borderId="9" xfId="0" applyFont="1" applyBorder="1" applyAlignment="1">
      <alignment vertical="center" wrapText="1"/>
    </xf>
    <xf numFmtId="0" fontId="17" fillId="0" borderId="9" xfId="0" applyFont="1" applyBorder="1" applyAlignment="1">
      <alignment horizontal="center" vertical="center" wrapText="1"/>
    </xf>
    <xf numFmtId="0" fontId="17" fillId="0" borderId="8" xfId="0" applyFont="1" applyBorder="1" applyAlignment="1">
      <alignment vertical="center"/>
    </xf>
    <xf numFmtId="0" fontId="17" fillId="0" borderId="9" xfId="0" applyFont="1" applyBorder="1" applyAlignment="1">
      <alignment horizontal="left" vertical="center"/>
    </xf>
    <xf numFmtId="49" fontId="27" fillId="0" borderId="9" xfId="0" applyNumberFormat="1" applyFont="1" applyBorder="1" applyAlignment="1">
      <alignment horizontal="left" vertical="center"/>
    </xf>
    <xf numFmtId="49" fontId="17" fillId="0" borderId="0" xfId="1" applyNumberFormat="1" applyFont="1" applyBorder="1" applyAlignment="1">
      <alignment vertical="center"/>
    </xf>
    <xf numFmtId="49" fontId="17" fillId="0" borderId="9" xfId="0" applyNumberFormat="1" applyFont="1" applyBorder="1" applyAlignment="1">
      <alignment horizontal="right" vertical="center"/>
    </xf>
    <xf numFmtId="49" fontId="27" fillId="0" borderId="9" xfId="0" applyNumberFormat="1" applyFont="1" applyBorder="1" applyAlignment="1">
      <alignment horizontal="right" vertical="center"/>
    </xf>
    <xf numFmtId="0" fontId="28" fillId="0" borderId="9" xfId="0" applyFont="1" applyBorder="1" applyAlignment="1">
      <alignment horizontal="center" vertical="center"/>
    </xf>
    <xf numFmtId="0" fontId="16" fillId="0" borderId="3" xfId="0" applyFont="1" applyBorder="1" applyAlignment="1">
      <alignment horizontal="center" vertical="center"/>
    </xf>
    <xf numFmtId="49" fontId="16" fillId="0" borderId="3" xfId="0" applyNumberFormat="1" applyFont="1" applyBorder="1" applyAlignment="1">
      <alignment vertical="center"/>
    </xf>
    <xf numFmtId="0" fontId="16" fillId="0" borderId="3" xfId="0" applyFont="1" applyBorder="1" applyAlignment="1">
      <alignment vertical="center"/>
    </xf>
    <xf numFmtId="0" fontId="26" fillId="0" borderId="3" xfId="0" applyFont="1" applyBorder="1" applyAlignment="1">
      <alignment vertical="center"/>
    </xf>
    <xf numFmtId="0" fontId="16" fillId="0" borderId="6" xfId="0" applyFont="1" applyBorder="1" applyAlignment="1">
      <alignment vertical="center"/>
    </xf>
    <xf numFmtId="0" fontId="16" fillId="0" borderId="9" xfId="0" applyFont="1" applyBorder="1" applyAlignment="1">
      <alignment horizontal="right" vertical="center"/>
    </xf>
    <xf numFmtId="0" fontId="16" fillId="2" borderId="0" xfId="0" applyFont="1" applyFill="1" applyAlignment="1">
      <alignment horizontal="center" vertical="center"/>
    </xf>
    <xf numFmtId="1" fontId="16" fillId="0" borderId="3" xfId="0" applyNumberFormat="1" applyFont="1" applyBorder="1" applyAlignment="1">
      <alignment horizontal="center" vertical="center"/>
    </xf>
    <xf numFmtId="0" fontId="25" fillId="0" borderId="9" xfId="0" applyFont="1" applyBorder="1" applyAlignment="1">
      <alignment vertical="center"/>
    </xf>
    <xf numFmtId="49" fontId="17" fillId="0" borderId="12" xfId="0" applyNumberFormat="1" applyFont="1" applyBorder="1" applyAlignment="1">
      <alignment vertical="center"/>
    </xf>
    <xf numFmtId="49" fontId="17" fillId="0" borderId="13" xfId="0" applyNumberFormat="1" applyFont="1" applyBorder="1" applyAlignment="1">
      <alignment vertical="center"/>
    </xf>
    <xf numFmtId="49" fontId="27" fillId="0" borderId="13" xfId="0" applyNumberFormat="1" applyFont="1" applyBorder="1" applyAlignment="1">
      <alignment vertical="center"/>
    </xf>
    <xf numFmtId="0" fontId="17" fillId="0" borderId="13" xfId="0" applyFont="1" applyBorder="1" applyAlignment="1">
      <alignment vertical="center"/>
    </xf>
    <xf numFmtId="0" fontId="17" fillId="0" borderId="13" xfId="0" applyFont="1" applyBorder="1" applyAlignment="1">
      <alignment horizontal="right" vertical="center"/>
    </xf>
    <xf numFmtId="1" fontId="27" fillId="0" borderId="10" xfId="0" applyNumberFormat="1" applyFont="1" applyBorder="1" applyAlignment="1">
      <alignment horizontal="center" vertical="center"/>
    </xf>
    <xf numFmtId="49" fontId="17" fillId="8" borderId="12" xfId="0" applyNumberFormat="1" applyFont="1" applyFill="1" applyBorder="1" applyAlignment="1">
      <alignment vertical="center"/>
    </xf>
    <xf numFmtId="49" fontId="17" fillId="8" borderId="13" xfId="0" applyNumberFormat="1" applyFont="1" applyFill="1" applyBorder="1" applyAlignment="1">
      <alignment vertical="center"/>
    </xf>
    <xf numFmtId="0" fontId="17" fillId="8" borderId="13" xfId="0" applyFont="1" applyFill="1" applyBorder="1" applyAlignment="1">
      <alignment vertical="center"/>
    </xf>
    <xf numFmtId="0" fontId="17" fillId="8" borderId="13" xfId="0" applyFont="1" applyFill="1" applyBorder="1" applyAlignment="1">
      <alignment horizontal="right" vertical="center"/>
    </xf>
    <xf numFmtId="0" fontId="17" fillId="8" borderId="13" xfId="0" applyFont="1" applyFill="1" applyBorder="1" applyAlignment="1">
      <alignment horizontal="center" vertical="center"/>
    </xf>
    <xf numFmtId="1" fontId="27" fillId="8" borderId="10" xfId="0" applyNumberFormat="1" applyFont="1" applyFill="1" applyBorder="1" applyAlignment="1">
      <alignment horizontal="center" vertical="center"/>
    </xf>
    <xf numFmtId="0" fontId="16" fillId="0" borderId="0" xfId="0" applyFont="1" applyAlignment="1" applyProtection="1">
      <alignment vertical="center"/>
      <protection locked="0"/>
    </xf>
    <xf numFmtId="0" fontId="16" fillId="0" borderId="9" xfId="0" applyFont="1" applyBorder="1" applyAlignment="1">
      <alignment vertical="center"/>
    </xf>
    <xf numFmtId="0" fontId="16" fillId="0" borderId="9" xfId="0" applyFont="1" applyBorder="1" applyAlignment="1">
      <alignment horizontal="right"/>
    </xf>
    <xf numFmtId="0" fontId="17" fillId="0" borderId="0" xfId="0" applyFont="1" applyAlignment="1">
      <alignment horizontal="center"/>
    </xf>
    <xf numFmtId="49" fontId="17" fillId="0" borderId="9" xfId="0" applyNumberFormat="1" applyFont="1" applyBorder="1"/>
    <xf numFmtId="0" fontId="17" fillId="0" borderId="9" xfId="0" applyFont="1" applyBorder="1"/>
    <xf numFmtId="0" fontId="17" fillId="0" borderId="9" xfId="0" applyFont="1" applyBorder="1" applyAlignment="1">
      <alignment horizontal="right"/>
    </xf>
    <xf numFmtId="0" fontId="32" fillId="10" borderId="3" xfId="2" applyFont="1" applyFill="1" applyBorder="1" applyAlignment="1">
      <alignment vertical="center"/>
    </xf>
    <xf numFmtId="0" fontId="33" fillId="10" borderId="3" xfId="0" applyFont="1" applyFill="1" applyBorder="1" applyAlignment="1">
      <alignment horizontal="center" vertical="center"/>
    </xf>
    <xf numFmtId="0" fontId="17" fillId="7" borderId="2" xfId="0" applyFont="1" applyFill="1" applyBorder="1" applyAlignment="1" applyProtection="1">
      <alignment horizontal="left" vertical="center" wrapText="1"/>
      <protection locked="0"/>
    </xf>
    <xf numFmtId="49" fontId="16" fillId="0" borderId="9" xfId="0" applyNumberFormat="1" applyFont="1" applyBorder="1" applyAlignment="1">
      <alignment vertical="center"/>
    </xf>
    <xf numFmtId="0" fontId="17" fillId="0" borderId="9" xfId="0" applyFont="1" applyBorder="1" applyAlignment="1">
      <alignment horizontal="right" vertical="center" wrapText="1"/>
    </xf>
    <xf numFmtId="0" fontId="35" fillId="0" borderId="3" xfId="0" applyFont="1" applyBorder="1" applyAlignment="1">
      <alignment vertical="center"/>
    </xf>
    <xf numFmtId="0" fontId="34" fillId="0" borderId="9" xfId="0" applyFont="1" applyBorder="1" applyAlignment="1">
      <alignment vertical="center" wrapText="1"/>
    </xf>
    <xf numFmtId="0" fontId="25" fillId="8" borderId="9" xfId="0" applyFont="1" applyFill="1" applyBorder="1" applyAlignment="1" applyProtection="1">
      <alignment horizontal="center" vertical="center"/>
      <protection locked="0"/>
    </xf>
    <xf numFmtId="0" fontId="17" fillId="0" borderId="4" xfId="0" applyFont="1" applyBorder="1" applyAlignment="1">
      <alignment horizontal="center" vertical="center"/>
    </xf>
    <xf numFmtId="0" fontId="17" fillId="9"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7" fillId="9" borderId="14"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8"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9"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7" fillId="8"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25" fillId="0" borderId="11" xfId="1" applyNumberFormat="1" applyFont="1" applyFill="1" applyBorder="1" applyAlignment="1" applyProtection="1">
      <alignment vertical="center"/>
    </xf>
    <xf numFmtId="164" fontId="34" fillId="0" borderId="11" xfId="1" applyNumberFormat="1" applyFont="1" applyFill="1" applyBorder="1" applyAlignment="1" applyProtection="1">
      <alignment vertical="center"/>
    </xf>
    <xf numFmtId="0" fontId="17" fillId="0" borderId="14" xfId="0" applyFont="1" applyBorder="1" applyAlignment="1" applyProtection="1">
      <alignment horizontal="center" vertical="center"/>
      <protection locked="0"/>
    </xf>
    <xf numFmtId="0" fontId="17" fillId="9" borderId="0" xfId="0" applyFont="1" applyFill="1" applyAlignment="1" applyProtection="1">
      <alignment horizontal="center" vertical="center"/>
      <protection locked="0"/>
      <extLst>
        <ext xmlns:xfpb="http://schemas.microsoft.com/office/spreadsheetml/2022/featurepropertybag" uri="{C7286773-470A-42A8-94C5-96B5CB345126}">
          <xfpb:xfComplement i="0"/>
        </ext>
      </extLst>
    </xf>
    <xf numFmtId="49" fontId="21" fillId="11" borderId="0" xfId="2" applyNumberFormat="1" applyFont="1" applyFill="1" applyAlignment="1">
      <alignment horizontal="center" vertical="center"/>
    </xf>
    <xf numFmtId="0" fontId="21" fillId="11" borderId="0" xfId="0" applyFont="1" applyFill="1" applyAlignment="1">
      <alignment horizontal="center" vertical="center"/>
    </xf>
    <xf numFmtId="49" fontId="15" fillId="11" borderId="0" xfId="0" applyNumberFormat="1" applyFont="1" applyFill="1" applyAlignment="1">
      <alignment vertical="center"/>
    </xf>
    <xf numFmtId="49" fontId="22" fillId="0" borderId="0" xfId="0" applyNumberFormat="1" applyFont="1" applyAlignment="1">
      <alignment vertical="center" wrapText="1"/>
    </xf>
    <xf numFmtId="0" fontId="22" fillId="0" borderId="0" xfId="0" applyFont="1" applyAlignment="1">
      <alignment vertical="center" wrapText="1"/>
    </xf>
    <xf numFmtId="0" fontId="22" fillId="0" borderId="0" xfId="0" applyFont="1" applyAlignment="1">
      <alignment horizontal="left" vertical="center" wrapText="1"/>
    </xf>
    <xf numFmtId="49" fontId="15" fillId="0" borderId="0" xfId="0" applyNumberFormat="1" applyFont="1" applyAlignment="1">
      <alignment vertical="center"/>
    </xf>
    <xf numFmtId="49" fontId="22" fillId="0" borderId="0" xfId="0" applyNumberFormat="1" applyFont="1" applyAlignment="1">
      <alignment horizontal="left" vertical="center" wrapText="1"/>
    </xf>
    <xf numFmtId="0" fontId="16" fillId="0" borderId="0" xfId="0" applyFont="1" applyAlignment="1">
      <alignment horizontal="center" vertical="center" wrapText="1"/>
    </xf>
    <xf numFmtId="0" fontId="16" fillId="0" borderId="0" xfId="0" applyFont="1" applyAlignment="1">
      <alignment vertical="center" wrapText="1"/>
    </xf>
    <xf numFmtId="49" fontId="15" fillId="8" borderId="0" xfId="0" applyNumberFormat="1" applyFont="1" applyFill="1" applyAlignment="1">
      <alignment vertical="center"/>
    </xf>
    <xf numFmtId="49" fontId="16" fillId="8" borderId="0" xfId="0" applyNumberFormat="1" applyFont="1" applyFill="1" applyAlignment="1">
      <alignment vertical="center"/>
    </xf>
    <xf numFmtId="49" fontId="23" fillId="12" borderId="0" xfId="0" applyNumberFormat="1" applyFont="1" applyFill="1" applyAlignment="1">
      <alignment horizontal="left" vertical="center"/>
    </xf>
    <xf numFmtId="49" fontId="23" fillId="12" borderId="0" xfId="0" applyNumberFormat="1" applyFont="1" applyFill="1" applyAlignment="1">
      <alignment horizontal="left" vertical="center" wrapText="1"/>
    </xf>
    <xf numFmtId="49" fontId="23" fillId="12" borderId="0" xfId="0" applyNumberFormat="1" applyFont="1" applyFill="1" applyAlignment="1">
      <alignment vertical="center"/>
    </xf>
    <xf numFmtId="0" fontId="23" fillId="12" borderId="0" xfId="0" applyFont="1" applyFill="1" applyAlignment="1">
      <alignment horizontal="right" vertical="center"/>
    </xf>
    <xf numFmtId="0" fontId="23" fillId="12" borderId="0" xfId="0" applyFont="1" applyFill="1" applyAlignment="1">
      <alignment horizontal="left" vertical="center" wrapText="1"/>
    </xf>
    <xf numFmtId="0" fontId="23" fillId="12" borderId="0" xfId="0" applyFont="1" applyFill="1" applyAlignment="1">
      <alignment horizontal="center" vertical="center" wrapText="1"/>
    </xf>
    <xf numFmtId="0" fontId="23" fillId="12" borderId="0" xfId="0" applyFont="1" applyFill="1" applyAlignment="1">
      <alignment vertical="center" wrapText="1"/>
    </xf>
    <xf numFmtId="49" fontId="24" fillId="10" borderId="0" xfId="0" applyNumberFormat="1" applyFont="1" applyFill="1" applyAlignment="1">
      <alignment vertical="center"/>
    </xf>
    <xf numFmtId="0" fontId="24" fillId="10" borderId="0" xfId="0" applyFont="1" applyFill="1" applyAlignment="1">
      <alignment horizontal="right" vertical="center"/>
    </xf>
    <xf numFmtId="0" fontId="24" fillId="10" borderId="0" xfId="0" applyFont="1" applyFill="1" applyAlignment="1">
      <alignment vertical="center"/>
    </xf>
    <xf numFmtId="0" fontId="24" fillId="10" borderId="0" xfId="0" applyFont="1" applyFill="1" applyAlignment="1">
      <alignment vertical="center" wrapText="1"/>
    </xf>
    <xf numFmtId="0" fontId="16" fillId="0" borderId="0" xfId="0" applyFont="1" applyAlignment="1">
      <alignment horizontal="right" vertical="center"/>
    </xf>
    <xf numFmtId="49" fontId="16" fillId="0" borderId="0" xfId="0" applyNumberFormat="1" applyFont="1" applyAlignment="1">
      <alignment horizontal="left" vertical="center"/>
    </xf>
    <xf numFmtId="49" fontId="16" fillId="0" borderId="0" xfId="0" applyNumberFormat="1" applyFont="1" applyAlignment="1">
      <alignment vertical="center" wrapText="1"/>
    </xf>
    <xf numFmtId="0" fontId="35" fillId="0" borderId="0" xfId="0" applyFont="1" applyAlignment="1">
      <alignment vertical="center"/>
    </xf>
    <xf numFmtId="49" fontId="17" fillId="0" borderId="0" xfId="0" applyNumberFormat="1" applyFont="1" applyAlignment="1">
      <alignment vertical="center"/>
    </xf>
    <xf numFmtId="0" fontId="26" fillId="0" borderId="0" xfId="0" applyFont="1" applyAlignment="1">
      <alignment vertical="center" wrapText="1"/>
    </xf>
    <xf numFmtId="0" fontId="26" fillId="0" borderId="0" xfId="0" applyFont="1" applyAlignment="1">
      <alignment vertical="center"/>
    </xf>
    <xf numFmtId="0" fontId="25" fillId="10" borderId="0" xfId="0" applyFont="1" applyFill="1" applyAlignment="1">
      <alignment vertical="center" wrapText="1"/>
    </xf>
    <xf numFmtId="0" fontId="25" fillId="12" borderId="0" xfId="0" applyFont="1" applyFill="1" applyAlignment="1">
      <alignment vertical="center" wrapText="1"/>
    </xf>
    <xf numFmtId="0" fontId="17" fillId="0" borderId="0" xfId="0" applyFont="1" applyAlignment="1">
      <alignment horizontal="right" vertical="center" wrapText="1"/>
    </xf>
    <xf numFmtId="0" fontId="34" fillId="9" borderId="0" xfId="0" applyFont="1"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35" fillId="0" borderId="0" xfId="0" applyFont="1" applyAlignment="1">
      <alignment vertical="center" wrapText="1"/>
    </xf>
    <xf numFmtId="0" fontId="17" fillId="0" borderId="0" xfId="0" applyFont="1" applyAlignment="1">
      <alignment horizontal="right" vertical="center"/>
    </xf>
    <xf numFmtId="0" fontId="17" fillId="0" borderId="0" xfId="0" applyFont="1" applyAlignment="1">
      <alignment vertical="center" wrapText="1"/>
    </xf>
    <xf numFmtId="0" fontId="34" fillId="8" borderId="0" xfId="0" applyFont="1" applyFill="1" applyAlignment="1" applyProtection="1">
      <alignment horizontal="center" vertical="center"/>
      <protection locked="0"/>
      <extLst>
        <ext xmlns:xfpb="http://schemas.microsoft.com/office/spreadsheetml/2022/featurepropertybag" uri="{C7286773-470A-42A8-94C5-96B5CB345126}">
          <xfpb:xfComplement i="0"/>
        </ext>
      </extLst>
    </xf>
    <xf numFmtId="49" fontId="17" fillId="0" borderId="0" xfId="0" applyNumberFormat="1" applyFont="1" applyAlignment="1">
      <alignment horizontal="right" vertical="center"/>
    </xf>
    <xf numFmtId="49" fontId="17" fillId="0" borderId="0" xfId="0" quotePrefix="1" applyNumberFormat="1" applyFont="1" applyAlignment="1">
      <alignment horizontal="left" vertical="center"/>
    </xf>
    <xf numFmtId="49" fontId="16" fillId="8" borderId="0" xfId="0" applyNumberFormat="1" applyFont="1" applyFill="1" applyAlignment="1">
      <alignment horizontal="left" vertical="center" wrapText="1"/>
    </xf>
    <xf numFmtId="49" fontId="16" fillId="0" borderId="0" xfId="0" applyNumberFormat="1" applyFont="1" applyAlignment="1">
      <alignment horizontal="right" vertical="center"/>
    </xf>
    <xf numFmtId="0" fontId="16" fillId="0" borderId="0" xfId="0" quotePrefix="1" applyFont="1" applyAlignment="1">
      <alignment horizontal="right" vertical="center"/>
    </xf>
    <xf numFmtId="165" fontId="16" fillId="0" borderId="0" xfId="0" applyNumberFormat="1" applyFont="1" applyAlignment="1">
      <alignment horizontal="center" vertical="center"/>
    </xf>
    <xf numFmtId="49" fontId="16" fillId="8" borderId="0" xfId="0" applyNumberFormat="1" applyFont="1" applyFill="1" applyAlignment="1">
      <alignment horizontal="left" vertical="top" wrapText="1"/>
    </xf>
    <xf numFmtId="49" fontId="17" fillId="0" borderId="0" xfId="0" applyNumberFormat="1" applyFont="1" applyAlignment="1">
      <alignment horizontal="left" vertical="center"/>
    </xf>
    <xf numFmtId="0" fontId="36" fillId="8" borderId="0" xfId="0" applyFont="1"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16" fillId="0" borderId="0" xfId="0" applyFont="1" applyAlignment="1">
      <alignment horizontal="right" vertical="center" wrapText="1"/>
    </xf>
    <xf numFmtId="0" fontId="17" fillId="0" borderId="0" xfId="0" applyFont="1" applyAlignment="1">
      <alignment horizontal="center" vertical="center" wrapText="1"/>
    </xf>
    <xf numFmtId="0" fontId="16" fillId="0" borderId="0" xfId="0" quotePrefix="1" applyFont="1" applyAlignment="1">
      <alignment horizontal="right" vertical="center" wrapText="1"/>
    </xf>
    <xf numFmtId="0" fontId="34" fillId="0" borderId="0" xfId="0" applyFont="1" applyAlignment="1">
      <alignment horizontal="left" vertical="center" wrapText="1"/>
    </xf>
    <xf numFmtId="49" fontId="30" fillId="0" borderId="0" xfId="0" applyNumberFormat="1" applyFont="1" applyAlignment="1">
      <alignment vertical="center"/>
    </xf>
    <xf numFmtId="0" fontId="31" fillId="0" borderId="0" xfId="0" applyFont="1" applyAlignment="1">
      <alignment horizontal="center" vertical="center"/>
    </xf>
    <xf numFmtId="0" fontId="30" fillId="0" borderId="0" xfId="0" applyFont="1" applyAlignment="1">
      <alignment vertical="center" wrapText="1"/>
    </xf>
    <xf numFmtId="0" fontId="16" fillId="8" borderId="0" xfId="0" applyFont="1" applyFill="1"/>
    <xf numFmtId="0" fontId="16" fillId="0" borderId="0" xfId="0" applyFont="1" applyAlignment="1">
      <alignment wrapText="1"/>
    </xf>
    <xf numFmtId="0" fontId="36" fillId="9" borderId="0" xfId="0" applyFont="1"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17" fillId="0" borderId="8" xfId="0" applyFont="1" applyBorder="1" applyAlignment="1">
      <alignment vertical="center" wrapText="1"/>
    </xf>
    <xf numFmtId="0" fontId="16" fillId="8" borderId="0" xfId="0" applyFont="1" applyFill="1" applyAlignment="1">
      <alignment wrapText="1"/>
    </xf>
    <xf numFmtId="1" fontId="16" fillId="0" borderId="0" xfId="0" applyNumberFormat="1" applyFont="1" applyAlignment="1">
      <alignment horizontal="center" vertical="center"/>
    </xf>
    <xf numFmtId="0" fontId="14" fillId="0" borderId="0" xfId="0" applyFont="1" applyAlignment="1">
      <alignment vertical="top" wrapText="1"/>
    </xf>
    <xf numFmtId="0" fontId="1" fillId="0" borderId="8" xfId="0" applyFont="1" applyBorder="1" applyAlignment="1">
      <alignment vertical="top" wrapText="1"/>
    </xf>
    <xf numFmtId="0" fontId="18" fillId="11" borderId="0" xfId="0" applyFont="1" applyFill="1" applyAlignment="1">
      <alignment vertical="center"/>
    </xf>
    <xf numFmtId="0" fontId="18" fillId="11" borderId="0" xfId="0" applyFont="1" applyFill="1" applyAlignment="1">
      <alignment horizontal="center" vertical="center" wrapText="1"/>
    </xf>
    <xf numFmtId="0" fontId="18" fillId="11" borderId="8" xfId="0" applyFont="1" applyFill="1" applyBorder="1" applyAlignment="1">
      <alignment vertical="center"/>
    </xf>
    <xf numFmtId="49" fontId="16" fillId="8" borderId="0" xfId="0" applyNumberFormat="1" applyFont="1" applyFill="1" applyAlignment="1">
      <alignment vertical="center" wrapText="1"/>
    </xf>
    <xf numFmtId="0" fontId="16" fillId="8" borderId="0" xfId="0" applyFont="1" applyFill="1" applyAlignment="1">
      <alignment horizontal="left" vertical="center"/>
    </xf>
    <xf numFmtId="0" fontId="16" fillId="8" borderId="0" xfId="0" applyFont="1" applyFill="1" applyAlignment="1">
      <alignment horizontal="center" vertical="center"/>
    </xf>
    <xf numFmtId="0" fontId="0" fillId="8" borderId="0" xfId="0" applyFill="1"/>
    <xf numFmtId="49" fontId="16" fillId="0" borderId="0" xfId="0" applyNumberFormat="1" applyFont="1" applyAlignment="1">
      <alignment horizontal="left" vertical="center" wrapText="1"/>
    </xf>
    <xf numFmtId="49" fontId="16" fillId="0" borderId="0" xfId="0" applyNumberFormat="1" applyFont="1" applyAlignment="1">
      <alignment horizontal="center" vertical="center"/>
    </xf>
    <xf numFmtId="0" fontId="34" fillId="0" borderId="0" xfId="0" applyFont="1" applyAlignment="1">
      <alignment horizontal="center" vertical="center" wrapText="1"/>
    </xf>
    <xf numFmtId="49" fontId="16" fillId="8" borderId="0" xfId="0" applyNumberFormat="1" applyFont="1" applyFill="1" applyAlignment="1">
      <alignment horizontal="center" vertical="center"/>
    </xf>
    <xf numFmtId="0" fontId="30" fillId="0" borderId="0" xfId="0" applyFont="1" applyAlignment="1">
      <alignment vertical="top" wrapText="1"/>
    </xf>
    <xf numFmtId="0" fontId="25" fillId="0" borderId="0" xfId="0" applyFont="1" applyAlignment="1">
      <alignment horizontal="center" vertical="center" wrapText="1"/>
    </xf>
    <xf numFmtId="0" fontId="17" fillId="0" borderId="0" xfId="0" applyFont="1" applyAlignment="1">
      <alignment vertical="center"/>
    </xf>
    <xf numFmtId="0" fontId="27" fillId="0" borderId="0" xfId="0" applyFont="1" applyAlignment="1">
      <alignment horizontal="center" vertical="center"/>
    </xf>
    <xf numFmtId="0" fontId="25" fillId="0" borderId="0" xfId="0" applyFont="1" applyAlignment="1">
      <alignment vertical="center"/>
    </xf>
    <xf numFmtId="49" fontId="16" fillId="0" borderId="0" xfId="0" applyNumberFormat="1" applyFont="1" applyAlignment="1">
      <alignment vertical="top" wrapText="1"/>
    </xf>
    <xf numFmtId="0" fontId="34" fillId="9" borderId="2" xfId="0" applyFont="1" applyFill="1" applyBorder="1" applyAlignment="1" applyProtection="1">
      <alignment horizontal="left" vertical="center" wrapText="1"/>
      <protection locked="0"/>
    </xf>
    <xf numFmtId="0" fontId="17" fillId="8" borderId="15" xfId="0" applyFont="1" applyFill="1" applyBorder="1" applyAlignment="1">
      <alignment horizontal="center" vertical="center"/>
    </xf>
    <xf numFmtId="0" fontId="17" fillId="0" borderId="16" xfId="0" applyFont="1" applyBorder="1" applyAlignment="1">
      <alignment vertical="center"/>
    </xf>
    <xf numFmtId="0" fontId="17" fillId="0" borderId="16" xfId="0" applyFont="1" applyBorder="1" applyAlignment="1">
      <alignment vertical="center" wrapText="1"/>
    </xf>
    <xf numFmtId="0" fontId="16" fillId="0" borderId="16" xfId="0" applyFont="1" applyBorder="1" applyAlignment="1">
      <alignment vertical="center"/>
    </xf>
    <xf numFmtId="1" fontId="17" fillId="8" borderId="15" xfId="0" applyNumberFormat="1" applyFont="1" applyFill="1" applyBorder="1" applyAlignment="1">
      <alignment horizontal="center" vertical="center"/>
    </xf>
    <xf numFmtId="0" fontId="17" fillId="8" borderId="17" xfId="0" applyFont="1" applyFill="1" applyBorder="1" applyAlignment="1">
      <alignment horizontal="center" vertical="center"/>
    </xf>
    <xf numFmtId="14" fontId="34" fillId="9" borderId="2" xfId="0" applyNumberFormat="1" applyFont="1" applyFill="1" applyBorder="1" applyAlignment="1" applyProtection="1">
      <alignment horizontal="left" vertical="center" wrapText="1"/>
      <protection locked="0"/>
    </xf>
    <xf numFmtId="1" fontId="17" fillId="8" borderId="17" xfId="0" applyNumberFormat="1" applyFont="1" applyFill="1" applyBorder="1" applyAlignment="1">
      <alignment horizontal="center" vertical="center"/>
    </xf>
    <xf numFmtId="0" fontId="34" fillId="9" borderId="2" xfId="0" applyFont="1" applyFill="1" applyBorder="1" applyAlignment="1" applyProtection="1">
      <alignment vertical="center" wrapText="1"/>
      <protection locked="0"/>
    </xf>
    <xf numFmtId="164" fontId="25" fillId="0" borderId="18" xfId="1" applyNumberFormat="1" applyFont="1" applyFill="1" applyBorder="1" applyAlignment="1" applyProtection="1">
      <alignment vertical="center"/>
    </xf>
    <xf numFmtId="0" fontId="34" fillId="8" borderId="2" xfId="0" applyFont="1" applyFill="1" applyBorder="1" applyAlignment="1" applyProtection="1">
      <alignment horizontal="left" vertical="center" wrapText="1"/>
      <protection locked="0"/>
    </xf>
    <xf numFmtId="3" fontId="34" fillId="9" borderId="2" xfId="0" applyNumberFormat="1" applyFont="1" applyFill="1" applyBorder="1" applyAlignment="1" applyProtection="1">
      <alignment horizontal="left" vertical="center" wrapText="1"/>
      <protection locked="0"/>
    </xf>
    <xf numFmtId="0" fontId="25" fillId="9" borderId="2" xfId="0" applyFont="1" applyFill="1" applyBorder="1" applyAlignment="1" applyProtection="1">
      <alignment horizontal="left" vertical="center" wrapText="1"/>
      <protection locked="0"/>
    </xf>
    <xf numFmtId="49" fontId="16" fillId="0" borderId="0" xfId="0" applyNumberFormat="1" applyFont="1" applyAlignment="1">
      <alignment horizontal="left" vertical="top" wrapText="1"/>
    </xf>
    <xf numFmtId="49" fontId="16" fillId="0" borderId="1" xfId="0" applyNumberFormat="1" applyFont="1" applyBorder="1" applyAlignment="1">
      <alignment horizontal="right" vertical="center"/>
    </xf>
    <xf numFmtId="0" fontId="3" fillId="0" borderId="19" xfId="0" applyFont="1" applyBorder="1"/>
    <xf numFmtId="49" fontId="16" fillId="0" borderId="19" xfId="0" applyNumberFormat="1" applyFont="1" applyBorder="1" applyAlignment="1">
      <alignment horizontal="right" vertical="center"/>
    </xf>
    <xf numFmtId="0" fontId="36" fillId="0" borderId="0" xfId="0" applyFont="1" applyAlignment="1" applyProtection="1">
      <alignment horizontal="center" vertical="center"/>
      <protection locked="0"/>
    </xf>
    <xf numFmtId="0" fontId="16" fillId="0" borderId="0" xfId="0" applyFont="1" applyAlignment="1">
      <alignment horizontal="left" vertical="center" wrapText="1"/>
    </xf>
    <xf numFmtId="0" fontId="34" fillId="9" borderId="2" xfId="0" applyFont="1" applyFill="1" applyBorder="1" applyAlignment="1">
      <alignment horizontal="left" vertical="center" wrapText="1"/>
    </xf>
    <xf numFmtId="0" fontId="37" fillId="8" borderId="0" xfId="0" applyFont="1" applyFill="1"/>
    <xf numFmtId="49" fontId="37" fillId="8" borderId="0" xfId="0" applyNumberFormat="1" applyFont="1" applyFill="1" applyAlignment="1">
      <alignment horizontal="left" vertical="center" wrapText="1"/>
    </xf>
    <xf numFmtId="49" fontId="37" fillId="8" borderId="0" xfId="0" applyNumberFormat="1" applyFont="1" applyFill="1" applyAlignment="1">
      <alignment horizontal="left" vertical="center"/>
    </xf>
    <xf numFmtId="49" fontId="37" fillId="8" borderId="0" xfId="0" applyNumberFormat="1" applyFont="1" applyFill="1" applyAlignment="1">
      <alignment vertical="top"/>
    </xf>
    <xf numFmtId="49" fontId="37" fillId="8" borderId="0" xfId="0" applyNumberFormat="1" applyFont="1" applyFill="1" applyAlignment="1">
      <alignment vertical="top" wrapText="1"/>
    </xf>
    <xf numFmtId="49" fontId="37" fillId="8" borderId="0" xfId="0" applyNumberFormat="1" applyFont="1" applyFill="1" applyAlignment="1">
      <alignment horizontal="left" vertical="top" wrapText="1"/>
    </xf>
    <xf numFmtId="49" fontId="17" fillId="0" borderId="21" xfId="0" applyNumberFormat="1" applyFont="1" applyBorder="1" applyAlignment="1">
      <alignment vertical="center"/>
    </xf>
    <xf numFmtId="49" fontId="17" fillId="0" borderId="3" xfId="0" applyNumberFormat="1" applyFont="1" applyBorder="1" applyAlignment="1">
      <alignment vertical="center"/>
    </xf>
    <xf numFmtId="49" fontId="27" fillId="0" borderId="3" xfId="0" applyNumberFormat="1" applyFont="1" applyBorder="1" applyAlignment="1">
      <alignment vertical="center"/>
    </xf>
    <xf numFmtId="0" fontId="17" fillId="0" borderId="3" xfId="0" applyFont="1" applyBorder="1" applyAlignment="1">
      <alignment vertical="center"/>
    </xf>
    <xf numFmtId="0" fontId="3" fillId="0" borderId="3" xfId="0" applyFont="1" applyBorder="1"/>
    <xf numFmtId="49" fontId="16" fillId="0" borderId="3" xfId="0" applyNumberFormat="1" applyFont="1" applyBorder="1" applyAlignment="1">
      <alignment horizontal="right" vertical="center"/>
    </xf>
    <xf numFmtId="49" fontId="17" fillId="8" borderId="22" xfId="0" applyNumberFormat="1" applyFont="1" applyFill="1" applyBorder="1" applyAlignment="1">
      <alignment vertical="center"/>
    </xf>
    <xf numFmtId="49" fontId="16" fillId="8" borderId="23" xfId="0" applyNumberFormat="1" applyFont="1" applyFill="1" applyBorder="1" applyAlignment="1">
      <alignment vertical="center"/>
    </xf>
    <xf numFmtId="0" fontId="16" fillId="8" borderId="23" xfId="0" applyFont="1" applyFill="1" applyBorder="1" applyAlignment="1">
      <alignment vertical="center"/>
    </xf>
    <xf numFmtId="0" fontId="3" fillId="8" borderId="23" xfId="0" applyFont="1" applyFill="1" applyBorder="1"/>
    <xf numFmtId="49" fontId="16" fillId="8" borderId="24" xfId="0" applyNumberFormat="1" applyFont="1" applyFill="1" applyBorder="1" applyAlignment="1">
      <alignment horizontal="right" vertical="center"/>
    </xf>
    <xf numFmtId="0" fontId="36" fillId="8" borderId="0" xfId="0" applyFont="1" applyFill="1" applyAlignment="1">
      <alignment horizontal="center" vertical="center"/>
      <extLst>
        <ext xmlns:xfpb="http://schemas.microsoft.com/office/spreadsheetml/2022/featurepropertybag" uri="{C7286773-470A-42A8-94C5-96B5CB345126}">
          <xfpb:xfComplement i="0"/>
        </ext>
      </extLst>
    </xf>
    <xf numFmtId="0" fontId="34" fillId="0" borderId="2" xfId="0" applyFont="1" applyBorder="1" applyAlignment="1" applyProtection="1">
      <alignment horizontal="left" vertical="center" wrapText="1"/>
      <protection locked="0"/>
    </xf>
    <xf numFmtId="0" fontId="36" fillId="13" borderId="20" xfId="0" applyFont="1" applyFill="1" applyBorder="1" applyAlignment="1">
      <alignment horizontal="center" vertical="center"/>
      <extLst>
        <ext xmlns:xfpb="http://schemas.microsoft.com/office/spreadsheetml/2022/featurepropertybag" uri="{C7286773-470A-42A8-94C5-96B5CB345126}">
          <xfpb:xfComplement i="0"/>
        </ext>
      </extLst>
    </xf>
    <xf numFmtId="49" fontId="30" fillId="0" borderId="0" xfId="0" applyNumberFormat="1" applyFont="1" applyAlignment="1">
      <alignment horizontal="left" vertical="center"/>
    </xf>
    <xf numFmtId="49" fontId="17" fillId="0" borderId="0" xfId="0" applyNumberFormat="1" applyFont="1" applyAlignment="1">
      <alignment vertical="center" wrapText="1"/>
    </xf>
    <xf numFmtId="0" fontId="0" fillId="8" borderId="0" xfId="0" applyFill="1" applyAlignment="1">
      <alignment vertical="center"/>
    </xf>
    <xf numFmtId="49" fontId="36" fillId="0" borderId="0" xfId="0" applyNumberFormat="1" applyFont="1" applyAlignment="1">
      <alignment vertical="center"/>
    </xf>
    <xf numFmtId="49" fontId="37" fillId="0" borderId="0" xfId="0" applyNumberFormat="1" applyFont="1" applyAlignment="1">
      <alignment vertical="center"/>
    </xf>
    <xf numFmtId="49" fontId="36" fillId="0" borderId="9" xfId="0" applyNumberFormat="1" applyFont="1" applyBorder="1" applyAlignment="1">
      <alignment vertical="center"/>
    </xf>
    <xf numFmtId="49" fontId="36" fillId="0" borderId="9" xfId="0" applyNumberFormat="1" applyFont="1" applyBorder="1" applyAlignment="1">
      <alignment horizontal="right" vertical="center"/>
    </xf>
    <xf numFmtId="49" fontId="38" fillId="0" borderId="9" xfId="0" applyNumberFormat="1" applyFont="1" applyBorder="1" applyAlignment="1">
      <alignment horizontal="left" vertical="center"/>
    </xf>
    <xf numFmtId="0" fontId="36" fillId="0" borderId="9" xfId="0" applyFont="1" applyBorder="1" applyAlignment="1">
      <alignment vertical="center"/>
    </xf>
    <xf numFmtId="0" fontId="16" fillId="0" borderId="0" xfId="0" applyFont="1" applyAlignment="1">
      <alignment horizontal="center" vertical="center"/>
    </xf>
    <xf numFmtId="49" fontId="16" fillId="8" borderId="0" xfId="0" applyNumberFormat="1" applyFont="1" applyFill="1" applyAlignment="1">
      <alignment horizontal="left" vertical="center" wrapText="1"/>
    </xf>
    <xf numFmtId="0" fontId="22" fillId="0" borderId="0" xfId="0" applyFont="1" applyAlignment="1">
      <alignment horizontal="left" vertical="center" wrapText="1"/>
    </xf>
    <xf numFmtId="0" fontId="16" fillId="0" borderId="0" xfId="0" applyFont="1" applyAlignment="1">
      <alignment horizontal="left" vertical="center" wrapText="1"/>
    </xf>
    <xf numFmtId="49" fontId="16" fillId="8" borderId="0" xfId="0" applyNumberFormat="1" applyFont="1" applyFill="1" applyAlignment="1">
      <alignment horizontal="left" vertical="top" wrapText="1"/>
    </xf>
    <xf numFmtId="0" fontId="16" fillId="0" borderId="0" xfId="0" applyFont="1" applyAlignment="1">
      <alignment horizontal="left" vertical="center"/>
    </xf>
    <xf numFmtId="49" fontId="22" fillId="8" borderId="0" xfId="0" applyNumberFormat="1" applyFont="1" applyFill="1" applyAlignment="1">
      <alignment horizontal="left" vertical="center" wrapText="1"/>
    </xf>
    <xf numFmtId="0" fontId="16" fillId="0" borderId="14" xfId="0" applyFont="1" applyBorder="1" applyAlignment="1">
      <alignment horizontal="left" vertical="center" wrapText="1"/>
    </xf>
    <xf numFmtId="49" fontId="16" fillId="0" borderId="14" xfId="0" applyNumberFormat="1" applyFont="1" applyBorder="1" applyAlignment="1">
      <alignment horizontal="left" vertical="center" wrapText="1"/>
    </xf>
    <xf numFmtId="0" fontId="17" fillId="0" borderId="14" xfId="0" applyFont="1" applyBorder="1" applyAlignment="1">
      <alignment horizontal="center" vertical="center" wrapText="1"/>
    </xf>
    <xf numFmtId="0" fontId="17" fillId="0" borderId="0" xfId="0" applyFont="1" applyAlignment="1">
      <alignment horizontal="center" vertical="center" wrapText="1"/>
    </xf>
    <xf numFmtId="49" fontId="16" fillId="8" borderId="1" xfId="0" applyNumberFormat="1" applyFont="1" applyFill="1" applyBorder="1" applyAlignment="1">
      <alignment horizontal="left" vertical="top" wrapText="1"/>
    </xf>
    <xf numFmtId="0" fontId="22" fillId="0" borderId="1" xfId="0" applyFont="1" applyBorder="1" applyAlignment="1">
      <alignment horizontal="left" vertical="center" wrapText="1"/>
    </xf>
    <xf numFmtId="49" fontId="16" fillId="8" borderId="19" xfId="0" applyNumberFormat="1" applyFont="1" applyFill="1" applyBorder="1" applyAlignment="1">
      <alignment horizontal="left" vertical="top" wrapText="1"/>
    </xf>
    <xf numFmtId="49" fontId="29" fillId="8" borderId="0" xfId="0" applyNumberFormat="1" applyFont="1" applyFill="1" applyAlignment="1">
      <alignment horizontal="left" vertical="top" wrapText="1"/>
    </xf>
    <xf numFmtId="49" fontId="37" fillId="8" borderId="1" xfId="0" applyNumberFormat="1" applyFont="1" applyFill="1" applyBorder="1" applyAlignment="1">
      <alignment horizontal="left" vertical="top" wrapText="1"/>
    </xf>
    <xf numFmtId="49" fontId="37" fillId="8" borderId="19" xfId="0" applyNumberFormat="1" applyFont="1" applyFill="1" applyBorder="1" applyAlignment="1">
      <alignment horizontal="left" vertical="top" wrapText="1"/>
    </xf>
    <xf numFmtId="0" fontId="16" fillId="0" borderId="0" xfId="0" applyFont="1" applyAlignment="1">
      <alignment horizontal="left" vertical="top" wrapText="1"/>
    </xf>
    <xf numFmtId="49" fontId="16" fillId="0" borderId="0" xfId="0" applyNumberFormat="1" applyFont="1" applyAlignment="1">
      <alignment horizontal="left" vertical="top" wrapText="1"/>
    </xf>
    <xf numFmtId="49" fontId="37" fillId="8" borderId="0" xfId="0" applyNumberFormat="1" applyFont="1" applyFill="1" applyAlignment="1">
      <alignment horizontal="left" vertical="top" wrapText="1"/>
    </xf>
    <xf numFmtId="49" fontId="17" fillId="0" borderId="9" xfId="0" applyNumberFormat="1" applyFont="1" applyBorder="1" applyAlignment="1">
      <alignment horizontal="right" vertical="center" wrapText="1"/>
    </xf>
    <xf numFmtId="49" fontId="17" fillId="0" borderId="9" xfId="0" applyNumberFormat="1" applyFont="1" applyBorder="1" applyAlignment="1">
      <alignment horizontal="left" vertical="top" wrapText="1"/>
    </xf>
    <xf numFmtId="0" fontId="26" fillId="9" borderId="2" xfId="0" applyFont="1" applyFill="1" applyBorder="1" applyAlignment="1" applyProtection="1">
      <alignment horizontal="center" vertical="center" wrapText="1"/>
      <protection locked="0"/>
    </xf>
    <xf numFmtId="0" fontId="17" fillId="0" borderId="0" xfId="0" applyFont="1" applyAlignment="1">
      <alignment horizontal="center" vertical="center"/>
    </xf>
    <xf numFmtId="0" fontId="7" fillId="4" borderId="0" xfId="2" applyFont="1" applyFill="1" applyAlignment="1">
      <alignment horizontal="center" vertical="center"/>
    </xf>
    <xf numFmtId="0" fontId="9" fillId="0" borderId="0" xfId="4" applyFont="1" applyAlignment="1">
      <alignment horizontal="left" vertical="center" wrapText="1"/>
    </xf>
    <xf numFmtId="0" fontId="16" fillId="8" borderId="0" xfId="0" applyFont="1" applyFill="1" applyAlignment="1">
      <alignment horizontal="left" wrapText="1"/>
    </xf>
    <xf numFmtId="0" fontId="18" fillId="11" borderId="0" xfId="0" applyFont="1" applyFill="1" applyAlignment="1">
      <alignment horizontal="left" vertical="center"/>
    </xf>
    <xf numFmtId="49" fontId="37" fillId="8" borderId="0" xfId="0" applyNumberFormat="1" applyFont="1" applyFill="1" applyAlignment="1">
      <alignment horizontal="left" vertical="center" wrapText="1"/>
    </xf>
    <xf numFmtId="0" fontId="30" fillId="0" borderId="0" xfId="0" applyFont="1" applyAlignment="1">
      <alignment horizontal="left" vertical="top" wrapText="1"/>
    </xf>
    <xf numFmtId="0" fontId="16" fillId="8" borderId="0" xfId="0" applyFont="1" applyFill="1" applyAlignment="1">
      <alignment horizontal="left" vertical="center" wrapText="1"/>
    </xf>
    <xf numFmtId="0" fontId="0" fillId="8" borderId="0" xfId="0" applyFill="1" applyAlignment="1">
      <alignment horizontal="left" vertical="top" wrapText="1"/>
    </xf>
    <xf numFmtId="0" fontId="34" fillId="9" borderId="2" xfId="0" applyFont="1" applyFill="1" applyBorder="1" applyAlignment="1" applyProtection="1">
      <alignment horizontal="center" vertical="center" wrapText="1"/>
      <protection locked="0"/>
    </xf>
    <xf numFmtId="0" fontId="1" fillId="8" borderId="0" xfId="0" applyFont="1" applyFill="1" applyAlignment="1">
      <alignment horizontal="left" vertical="top" wrapText="1"/>
    </xf>
    <xf numFmtId="49" fontId="17" fillId="0" borderId="9" xfId="0" applyNumberFormat="1" applyFont="1" applyBorder="1" applyAlignment="1">
      <alignment horizontal="left" wrapText="1"/>
    </xf>
    <xf numFmtId="49" fontId="16" fillId="0" borderId="14" xfId="0" applyNumberFormat="1" applyFont="1" applyBorder="1" applyAlignment="1">
      <alignment horizontal="left" vertical="top" wrapText="1"/>
    </xf>
  </cellXfs>
  <cellStyles count="5">
    <cellStyle name="Standard" xfId="0" builtinId="0"/>
    <cellStyle name="Standard 2" xfId="3" xr:uid="{E020993F-FB43-4AF6-AA16-A3918B0828BB}"/>
    <cellStyle name="Standard 2 2" xfId="2" xr:uid="{81315ACA-25C9-49E7-A5DD-0C5D6CEC1A2D}"/>
    <cellStyle name="Standard 7" xfId="4" xr:uid="{9F83B258-4B6F-4B83-B6B6-A4C953FA3206}"/>
    <cellStyle name="Währung" xfId="1" builtinId="4"/>
  </cellStyles>
  <dxfs count="0"/>
  <tableStyles count="0" defaultTableStyle="TableStyleMedium2" defaultPivotStyle="PivotStyleLight16"/>
  <colors>
    <mruColors>
      <color rgb="FFE6B8B7"/>
      <color rgb="FFFF5050"/>
      <color rgb="FF960000"/>
      <color rgb="FFA40000"/>
      <color rgb="FFC75E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4345056</xdr:colOff>
      <xdr:row>0</xdr:row>
      <xdr:rowOff>0</xdr:rowOff>
    </xdr:from>
    <xdr:to>
      <xdr:col>3</xdr:col>
      <xdr:colOff>642440</xdr:colOff>
      <xdr:row>1</xdr:row>
      <xdr:rowOff>327048</xdr:rowOff>
    </xdr:to>
    <xdr:pic>
      <xdr:nvPicPr>
        <xdr:cNvPr id="2" name="Grafik 1">
          <a:extLst>
            <a:ext uri="{FF2B5EF4-FFF2-40B4-BE49-F238E27FC236}">
              <a16:creationId xmlns:a16="http://schemas.microsoft.com/office/drawing/2014/main" id="{9DD9A15B-65FC-4229-A88F-244661712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1681" y="0"/>
          <a:ext cx="2021909" cy="485798"/>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CBFA8-C700-40FC-98FE-774566AF06A7}">
  <sheetPr>
    <pageSetUpPr fitToPage="1"/>
  </sheetPr>
  <dimension ref="A1:E15"/>
  <sheetViews>
    <sheetView showGridLines="0" zoomScaleNormal="100" workbookViewId="0">
      <selection activeCell="B3" sqref="B3:E3"/>
    </sheetView>
  </sheetViews>
  <sheetFormatPr baseColWidth="10" defaultColWidth="10.85546875" defaultRowHeight="15" x14ac:dyDescent="0.25"/>
  <cols>
    <col min="1" max="1" width="14" style="6" bestFit="1" customWidth="1"/>
    <col min="2" max="2" width="74.5703125" style="6" bestFit="1" customWidth="1"/>
    <col min="3" max="3" width="11.28515625" style="6" customWidth="1"/>
    <col min="4" max="4" width="11.42578125" style="6" customWidth="1"/>
    <col min="5" max="5" width="1.7109375" style="6" customWidth="1"/>
    <col min="6" max="6" width="11.7109375" style="6" bestFit="1" customWidth="1"/>
    <col min="7" max="16384" width="10.85546875" style="6"/>
  </cols>
  <sheetData>
    <row r="1" spans="1:5" ht="12.75" customHeight="1" x14ac:dyDescent="0.25">
      <c r="A1" s="265"/>
      <c r="B1" s="265"/>
      <c r="C1" s="265"/>
      <c r="D1" s="265"/>
    </row>
    <row r="2" spans="1:5" ht="29.25" customHeight="1" x14ac:dyDescent="0.25">
      <c r="A2" s="17"/>
      <c r="B2" s="16"/>
      <c r="C2" s="7"/>
      <c r="D2" s="7"/>
    </row>
    <row r="3" spans="1:5" ht="45.75" customHeight="1" x14ac:dyDescent="0.25">
      <c r="A3" s="7" t="s">
        <v>84</v>
      </c>
      <c r="B3" s="266" t="str">
        <f>'ERHEBUNGSBOGEN Eignung'!F8</f>
        <v>Klinikums Bayreuth - Bauliche Erneuerung des Klinikums Bayreuth - Bauabschnitte 1 und 2</v>
      </c>
      <c r="C3" s="266"/>
      <c r="D3" s="266"/>
      <c r="E3" s="266"/>
    </row>
    <row r="4" spans="1:5" ht="30" customHeight="1" x14ac:dyDescent="0.25">
      <c r="A4" s="7" t="s">
        <v>85</v>
      </c>
      <c r="B4" s="7" t="str">
        <f>'ERHEBUNGSBOGEN Eignung'!F10</f>
        <v>Leistungen für Technisches Monitoring (TMon) und Inbetriebnahme-Management (IBM)</v>
      </c>
      <c r="C4" s="7"/>
      <c r="D4" s="7"/>
    </row>
    <row r="5" spans="1:5" ht="30" customHeight="1" x14ac:dyDescent="0.25">
      <c r="A5" s="7" t="s">
        <v>86</v>
      </c>
      <c r="B5" s="16" t="str">
        <f>'ERHEBUNGSBOGEN Eignung'!F12</f>
        <v>Offenes Verfahren nach § 15 VgV</v>
      </c>
      <c r="C5" s="16"/>
      <c r="D5" s="7"/>
    </row>
    <row r="6" spans="1:5" ht="39.950000000000003" customHeight="1" x14ac:dyDescent="0.25">
      <c r="A6" s="8"/>
      <c r="B6" s="8"/>
      <c r="C6" s="8"/>
      <c r="D6" s="8"/>
    </row>
    <row r="7" spans="1:5" ht="42" customHeight="1" x14ac:dyDescent="0.25">
      <c r="A7" s="9" t="s">
        <v>87</v>
      </c>
      <c r="B7" s="10" t="s">
        <v>88</v>
      </c>
      <c r="C7" s="10" t="s">
        <v>89</v>
      </c>
      <c r="D7" s="10" t="s">
        <v>90</v>
      </c>
    </row>
    <row r="8" spans="1:5" ht="45" customHeight="1" x14ac:dyDescent="0.25">
      <c r="A8" s="11" t="e">
        <f t="shared" ref="A8:A15" si="0">_xlfn.RANK.EQ(C8,$C$8:$C$15)</f>
        <v>#REF!</v>
      </c>
      <c r="B8" s="15" t="e">
        <f>'ERHEBUNGSBOGEN Eignung'!#REF!</f>
        <v>#REF!</v>
      </c>
      <c r="C8" s="12">
        <f>'ERHEBUNGSBOGEN Eignung'!O181</f>
        <v>0</v>
      </c>
      <c r="D8" s="12" t="s">
        <v>83</v>
      </c>
    </row>
    <row r="9" spans="1:5" ht="45" customHeight="1" x14ac:dyDescent="0.25">
      <c r="A9" s="11" t="e">
        <f t="shared" si="0"/>
        <v>#REF!</v>
      </c>
      <c r="B9" s="15" t="e">
        <f>'ERHEBUNGSBOGEN Eignung'!#REF!</f>
        <v>#REF!</v>
      </c>
      <c r="C9" s="12" t="e">
        <f>'ERHEBUNGSBOGEN Eignung'!#REF!</f>
        <v>#REF!</v>
      </c>
      <c r="D9" s="12" t="s">
        <v>83</v>
      </c>
    </row>
    <row r="10" spans="1:5" ht="45" customHeight="1" x14ac:dyDescent="0.25">
      <c r="A10" s="11" t="e">
        <f t="shared" si="0"/>
        <v>#REF!</v>
      </c>
      <c r="B10" s="14" t="e">
        <f>'ERHEBUNGSBOGEN Eignung'!#REF!</f>
        <v>#REF!</v>
      </c>
      <c r="C10" s="12" t="e">
        <f>'ERHEBUNGSBOGEN Eignung'!#REF!</f>
        <v>#REF!</v>
      </c>
      <c r="D10" s="12" t="s">
        <v>83</v>
      </c>
    </row>
    <row r="11" spans="1:5" ht="45" customHeight="1" x14ac:dyDescent="0.25">
      <c r="A11" s="11" t="e">
        <f t="shared" si="0"/>
        <v>#REF!</v>
      </c>
      <c r="B11" s="18" t="e">
        <f>'ERHEBUNGSBOGEN Eignung'!#REF!</f>
        <v>#REF!</v>
      </c>
      <c r="C11" s="19" t="e">
        <f>'ERHEBUNGSBOGEN Eignung'!#REF!</f>
        <v>#REF!</v>
      </c>
      <c r="D11" s="19" t="s">
        <v>83</v>
      </c>
    </row>
    <row r="12" spans="1:5" ht="45" customHeight="1" x14ac:dyDescent="0.25">
      <c r="A12" s="11" t="e">
        <f t="shared" si="0"/>
        <v>#REF!</v>
      </c>
      <c r="B12" s="15" t="e">
        <f>'ERHEBUNGSBOGEN Eignung'!#REF!</f>
        <v>#REF!</v>
      </c>
      <c r="C12" s="12" t="e">
        <f>'ERHEBUNGSBOGEN Eignung'!#REF!</f>
        <v>#REF!</v>
      </c>
      <c r="D12" s="12" t="s">
        <v>83</v>
      </c>
    </row>
    <row r="13" spans="1:5" ht="45" customHeight="1" x14ac:dyDescent="0.25">
      <c r="A13" s="11" t="e">
        <f t="shared" si="0"/>
        <v>#REF!</v>
      </c>
      <c r="B13" s="15" t="e">
        <f>'ERHEBUNGSBOGEN Eignung'!#REF!</f>
        <v>#REF!</v>
      </c>
      <c r="C13" s="12" t="e">
        <f>'ERHEBUNGSBOGEN Eignung'!#REF!</f>
        <v>#REF!</v>
      </c>
      <c r="D13" s="12" t="s">
        <v>83</v>
      </c>
    </row>
    <row r="14" spans="1:5" ht="45" customHeight="1" x14ac:dyDescent="0.25">
      <c r="A14" s="13" t="e">
        <f t="shared" si="0"/>
        <v>#REF!</v>
      </c>
      <c r="B14" s="15" t="e">
        <f>'ERHEBUNGSBOGEN Eignung'!#REF!</f>
        <v>#REF!</v>
      </c>
      <c r="C14" s="12" t="e">
        <f>'ERHEBUNGSBOGEN Eignung'!#REF!</f>
        <v>#REF!</v>
      </c>
      <c r="D14" s="12" t="s">
        <v>83</v>
      </c>
    </row>
    <row r="15" spans="1:5" ht="45" customHeight="1" x14ac:dyDescent="0.25">
      <c r="A15" s="13" t="e">
        <f t="shared" si="0"/>
        <v>#REF!</v>
      </c>
      <c r="B15" s="15" t="e">
        <f>'ERHEBUNGSBOGEN Eignung'!#REF!</f>
        <v>#REF!</v>
      </c>
      <c r="C15" s="12" t="e">
        <f>'ERHEBUNGSBOGEN Eignung'!#REF!</f>
        <v>#REF!</v>
      </c>
      <c r="D15" s="12" t="s">
        <v>83</v>
      </c>
    </row>
  </sheetData>
  <autoFilter ref="A7:D15" xr:uid="{D57EFCCE-116E-4DEA-BF76-D4574605E7BE}">
    <sortState xmlns:xlrd2="http://schemas.microsoft.com/office/spreadsheetml/2017/richdata2" ref="A8:D15">
      <sortCondition descending="1" ref="C8:C15"/>
    </sortState>
  </autoFilter>
  <sortState xmlns:xlrd2="http://schemas.microsoft.com/office/spreadsheetml/2017/richdata2" ref="B8:D15">
    <sortCondition descending="1" ref="C8:C15"/>
  </sortState>
  <mergeCells count="2">
    <mergeCell ref="A1:D1"/>
    <mergeCell ref="B3:E3"/>
  </mergeCells>
  <pageMargins left="0.7" right="0.7" top="0.78740157499999996" bottom="0.78740157499999996" header="0.3" footer="0.3"/>
  <pageSetup paperSize="9" scale="77"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502EF-24F3-49D6-915C-65F7D230C2F3}">
  <sheetPr>
    <pageSetUpPr fitToPage="1"/>
  </sheetPr>
  <dimension ref="A1:Q1162"/>
  <sheetViews>
    <sheetView tabSelected="1" view="pageBreakPreview" zoomScaleNormal="85" zoomScaleSheetLayoutView="100" zoomScalePageLayoutView="70" workbookViewId="0">
      <selection activeCell="P159" sqref="P159"/>
    </sheetView>
  </sheetViews>
  <sheetFormatPr baseColWidth="10" defaultColWidth="11.42578125" defaultRowHeight="18.75" x14ac:dyDescent="0.3"/>
  <cols>
    <col min="1" max="4" width="3" style="1" customWidth="1"/>
    <col min="5" max="5" width="28.5703125" style="23" customWidth="1"/>
    <col min="6" max="9" width="10.42578125" style="23" customWidth="1"/>
    <col min="10" max="10" width="4" style="23" customWidth="1"/>
    <col min="11" max="11" width="26.7109375" style="2" customWidth="1"/>
    <col min="12" max="12" width="9.5703125" style="2" customWidth="1"/>
    <col min="13" max="13" width="9.5703125" style="1" customWidth="1"/>
    <col min="14" max="14" width="3" style="20" customWidth="1"/>
    <col min="15" max="15" width="3" style="1" customWidth="1"/>
    <col min="16" max="16" width="26" style="5" customWidth="1"/>
    <col min="17" max="17" width="3.28515625" style="20" customWidth="1"/>
    <col min="18" max="44" width="11.42578125" style="2" customWidth="1"/>
    <col min="45" max="45" width="3.85546875" style="2" customWidth="1"/>
    <col min="46" max="46" width="4.7109375" style="2" customWidth="1"/>
    <col min="47" max="47" width="3.7109375" style="2" customWidth="1"/>
    <col min="48" max="48" width="6.28515625" style="2" customWidth="1"/>
    <col min="49" max="49" width="5.28515625" style="2" customWidth="1"/>
    <col min="50" max="50" width="4.5703125" style="2" customWidth="1"/>
    <col min="51" max="16384" width="11.42578125" style="2"/>
  </cols>
  <sheetData>
    <row r="1" spans="1:17" s="22" customFormat="1" ht="27.75" customHeight="1" x14ac:dyDescent="0.35">
      <c r="A1" s="94" t="str">
        <f>F8</f>
        <v>Klinikums Bayreuth - Bauliche Erneuerung des Klinikums Bayreuth - Bauabschnitte 1 und 2</v>
      </c>
      <c r="B1" s="27"/>
      <c r="C1" s="27"/>
      <c r="D1" s="27"/>
      <c r="E1" s="28"/>
      <c r="F1" s="28"/>
      <c r="G1" s="28"/>
      <c r="H1" s="28"/>
      <c r="I1" s="28"/>
      <c r="J1" s="28"/>
      <c r="K1" s="27"/>
      <c r="L1" s="27"/>
      <c r="M1" s="27"/>
      <c r="N1" s="27"/>
      <c r="O1" s="29"/>
      <c r="P1" s="95" t="s">
        <v>161</v>
      </c>
      <c r="Q1" s="30"/>
    </row>
    <row r="2" spans="1:17" s="22" customFormat="1" ht="24" customHeight="1" x14ac:dyDescent="0.35">
      <c r="A2" s="31" t="str">
        <f>+F10</f>
        <v>Leistungen für Technisches Monitoring (TMon) und Inbetriebnahme-Management (IBM)</v>
      </c>
      <c r="B2" s="31"/>
      <c r="C2" s="31"/>
      <c r="D2" s="31"/>
      <c r="E2" s="32"/>
      <c r="F2" s="32"/>
      <c r="G2" s="32"/>
      <c r="H2" s="32"/>
      <c r="I2" s="32"/>
      <c r="J2" s="32"/>
      <c r="K2" s="31"/>
      <c r="L2" s="31"/>
      <c r="M2" s="31"/>
      <c r="N2" s="31"/>
      <c r="O2" s="33"/>
      <c r="P2" s="34"/>
      <c r="Q2" s="35"/>
    </row>
    <row r="3" spans="1:17" s="1" customFormat="1" x14ac:dyDescent="0.3">
      <c r="A3" s="36" t="s">
        <v>155</v>
      </c>
      <c r="B3" s="37"/>
      <c r="C3" s="37"/>
      <c r="D3" s="37"/>
      <c r="E3" s="112"/>
      <c r="F3" s="112"/>
      <c r="G3" s="112"/>
      <c r="H3" s="112"/>
      <c r="I3" s="112"/>
      <c r="J3" s="112"/>
      <c r="K3" s="37"/>
      <c r="L3" s="37"/>
      <c r="M3" s="37"/>
      <c r="N3" s="37"/>
      <c r="O3" s="113"/>
      <c r="P3" s="113">
        <v>1</v>
      </c>
      <c r="Q3" s="38"/>
    </row>
    <row r="4" spans="1:17" s="1" customFormat="1" x14ac:dyDescent="0.3">
      <c r="A4" s="36" t="s">
        <v>146</v>
      </c>
      <c r="B4" s="37"/>
      <c r="C4" s="37"/>
      <c r="D4" s="37"/>
      <c r="E4" s="112"/>
      <c r="F4" s="112"/>
      <c r="G4" s="112"/>
      <c r="H4" s="112"/>
      <c r="I4" s="112"/>
      <c r="J4" s="112"/>
      <c r="K4" s="37"/>
      <c r="L4" s="37"/>
      <c r="M4" s="37"/>
      <c r="N4" s="37"/>
      <c r="O4" s="113"/>
      <c r="P4" s="113"/>
      <c r="Q4" s="38"/>
    </row>
    <row r="5" spans="1:17" ht="14.25" customHeight="1" x14ac:dyDescent="0.3">
      <c r="A5" s="39"/>
      <c r="B5" s="40"/>
      <c r="C5" s="40"/>
      <c r="D5" s="40"/>
      <c r="E5" s="41"/>
      <c r="F5" s="41"/>
      <c r="G5" s="41"/>
      <c r="H5" s="41"/>
      <c r="I5" s="41"/>
      <c r="J5" s="41"/>
      <c r="K5" s="42"/>
      <c r="L5" s="42"/>
      <c r="M5" s="40"/>
      <c r="N5" s="44"/>
      <c r="O5" s="40"/>
      <c r="P5" s="42"/>
      <c r="Q5" s="44"/>
    </row>
    <row r="6" spans="1:17" x14ac:dyDescent="0.3">
      <c r="A6" s="40"/>
      <c r="B6" s="45"/>
      <c r="C6" s="45"/>
      <c r="D6" s="45"/>
      <c r="E6" s="114" t="s">
        <v>106</v>
      </c>
      <c r="F6" s="253" t="s">
        <v>220</v>
      </c>
      <c r="G6" s="253"/>
      <c r="H6" s="253"/>
      <c r="I6" s="253"/>
      <c r="J6" s="253"/>
      <c r="K6" s="253"/>
      <c r="L6" s="42"/>
      <c r="M6" s="40"/>
      <c r="N6" s="44"/>
      <c r="O6" s="40"/>
      <c r="P6" s="42"/>
      <c r="Q6" s="46"/>
    </row>
    <row r="7" spans="1:17" ht="15.75" customHeight="1" x14ac:dyDescent="0.3">
      <c r="A7" s="40"/>
      <c r="B7" s="40"/>
      <c r="C7" s="40"/>
      <c r="D7" s="40"/>
      <c r="E7" s="41"/>
      <c r="F7" s="115"/>
      <c r="G7" s="115"/>
      <c r="H7" s="115"/>
      <c r="I7" s="115"/>
      <c r="J7" s="115"/>
      <c r="K7" s="116"/>
      <c r="L7" s="42"/>
      <c r="M7" s="40"/>
      <c r="N7" s="44"/>
      <c r="O7" s="40"/>
      <c r="P7" s="42"/>
      <c r="Q7" s="44"/>
    </row>
    <row r="8" spans="1:17" ht="23.25" customHeight="1" x14ac:dyDescent="0.3">
      <c r="A8" s="40"/>
      <c r="B8" s="45"/>
      <c r="C8" s="45"/>
      <c r="D8" s="45"/>
      <c r="E8" s="114" t="s">
        <v>28</v>
      </c>
      <c r="F8" s="253" t="s">
        <v>196</v>
      </c>
      <c r="G8" s="253"/>
      <c r="H8" s="253"/>
      <c r="I8" s="253"/>
      <c r="J8" s="253"/>
      <c r="K8" s="253"/>
      <c r="L8" s="42"/>
      <c r="M8" s="40"/>
      <c r="N8" s="44"/>
      <c r="O8" s="40"/>
      <c r="P8" s="42"/>
      <c r="Q8" s="46"/>
    </row>
    <row r="9" spans="1:17" ht="15.75" customHeight="1" x14ac:dyDescent="0.3">
      <c r="A9" s="40"/>
      <c r="B9" s="40"/>
      <c r="C9" s="40"/>
      <c r="D9" s="40"/>
      <c r="E9" s="41"/>
      <c r="F9" s="115"/>
      <c r="G9" s="115"/>
      <c r="H9" s="115"/>
      <c r="I9" s="115"/>
      <c r="J9" s="115"/>
      <c r="K9" s="116"/>
      <c r="L9" s="42"/>
      <c r="M9" s="40"/>
      <c r="N9" s="44"/>
      <c r="O9" s="40"/>
      <c r="P9" s="42"/>
      <c r="Q9" s="44"/>
    </row>
    <row r="10" spans="1:17" ht="19.5" customHeight="1" x14ac:dyDescent="0.3">
      <c r="A10" s="40"/>
      <c r="B10" s="45"/>
      <c r="C10" s="45"/>
      <c r="D10" s="45"/>
      <c r="E10" s="114" t="s">
        <v>29</v>
      </c>
      <c r="F10" s="253" t="s">
        <v>200</v>
      </c>
      <c r="G10" s="253"/>
      <c r="H10" s="253"/>
      <c r="I10" s="253"/>
      <c r="J10" s="253"/>
      <c r="K10" s="253"/>
      <c r="L10" s="42"/>
      <c r="M10" s="40"/>
      <c r="N10" s="44"/>
      <c r="O10" s="40"/>
      <c r="P10" s="42"/>
      <c r="Q10" s="46"/>
    </row>
    <row r="11" spans="1:17" ht="15.75" customHeight="1" x14ac:dyDescent="0.3">
      <c r="A11" s="40"/>
      <c r="B11" s="40"/>
      <c r="C11" s="40"/>
      <c r="D11" s="40"/>
      <c r="E11" s="41"/>
      <c r="F11" s="115"/>
      <c r="G11" s="115"/>
      <c r="H11" s="115"/>
      <c r="I11" s="115"/>
      <c r="J11" s="115"/>
      <c r="K11" s="116"/>
      <c r="L11" s="42"/>
      <c r="M11" s="40"/>
      <c r="N11" s="44"/>
      <c r="O11" s="40"/>
      <c r="P11" s="42"/>
      <c r="Q11" s="44"/>
    </row>
    <row r="12" spans="1:17" x14ac:dyDescent="0.3">
      <c r="A12" s="40"/>
      <c r="B12" s="45"/>
      <c r="C12" s="45"/>
      <c r="D12" s="45"/>
      <c r="E12" s="114" t="s">
        <v>30</v>
      </c>
      <c r="F12" s="253" t="s">
        <v>94</v>
      </c>
      <c r="G12" s="253"/>
      <c r="H12" s="253"/>
      <c r="I12" s="253"/>
      <c r="J12" s="253"/>
      <c r="K12" s="253"/>
      <c r="L12" s="42"/>
      <c r="M12" s="40"/>
      <c r="N12" s="44"/>
      <c r="O12" s="40"/>
      <c r="P12" s="42"/>
      <c r="Q12" s="46"/>
    </row>
    <row r="13" spans="1:17" ht="15.75" customHeight="1" x14ac:dyDescent="0.3">
      <c r="A13" s="40"/>
      <c r="B13" s="40"/>
      <c r="C13" s="40"/>
      <c r="D13" s="40"/>
      <c r="E13" s="41"/>
      <c r="F13" s="115"/>
      <c r="G13" s="115"/>
      <c r="H13" s="115"/>
      <c r="I13" s="115"/>
      <c r="J13" s="115"/>
      <c r="K13" s="116"/>
      <c r="L13" s="42"/>
      <c r="M13" s="40"/>
      <c r="N13" s="44"/>
      <c r="O13" s="40"/>
      <c r="P13" s="42"/>
      <c r="Q13" s="44"/>
    </row>
    <row r="14" spans="1:17" x14ac:dyDescent="0.3">
      <c r="A14" s="40"/>
      <c r="B14" s="45"/>
      <c r="C14" s="45"/>
      <c r="D14" s="45"/>
      <c r="E14" s="114" t="s">
        <v>154</v>
      </c>
      <c r="F14" s="253" t="s">
        <v>105</v>
      </c>
      <c r="G14" s="253"/>
      <c r="H14" s="253"/>
      <c r="I14" s="253"/>
      <c r="J14" s="253"/>
      <c r="K14" s="253"/>
      <c r="L14" s="42"/>
      <c r="M14" s="40"/>
      <c r="N14" s="44"/>
      <c r="O14" s="40"/>
      <c r="P14" s="42"/>
      <c r="Q14" s="46"/>
    </row>
    <row r="15" spans="1:17" ht="15.75" customHeight="1" x14ac:dyDescent="0.3">
      <c r="A15" s="40"/>
      <c r="B15" s="40"/>
      <c r="C15" s="40"/>
      <c r="D15" s="40"/>
      <c r="E15" s="41"/>
      <c r="F15" s="115"/>
      <c r="G15" s="115"/>
      <c r="H15" s="115"/>
      <c r="I15" s="115"/>
      <c r="J15" s="115"/>
      <c r="K15" s="116"/>
      <c r="L15" s="42"/>
      <c r="M15" s="40"/>
      <c r="N15" s="44"/>
      <c r="O15" s="40"/>
      <c r="P15" s="42"/>
      <c r="Q15" s="44"/>
    </row>
    <row r="16" spans="1:17" ht="25.5" customHeight="1" x14ac:dyDescent="0.3">
      <c r="A16" s="40"/>
      <c r="B16" s="45"/>
      <c r="C16" s="45"/>
      <c r="D16" s="45"/>
      <c r="E16" s="114" t="s">
        <v>31</v>
      </c>
      <c r="F16" s="253" t="s">
        <v>156</v>
      </c>
      <c r="G16" s="253"/>
      <c r="H16" s="253"/>
      <c r="I16" s="253"/>
      <c r="J16" s="253"/>
      <c r="K16" s="253"/>
      <c r="L16" s="42"/>
      <c r="M16" s="40"/>
      <c r="N16" s="44"/>
      <c r="O16" s="40"/>
      <c r="P16" s="42"/>
      <c r="Q16" s="46"/>
    </row>
    <row r="17" spans="1:17" ht="15.75" customHeight="1" x14ac:dyDescent="0.3">
      <c r="A17" s="40"/>
      <c r="B17" s="40"/>
      <c r="C17" s="40"/>
      <c r="D17" s="40"/>
      <c r="E17" s="41"/>
      <c r="F17" s="115"/>
      <c r="G17" s="115"/>
      <c r="H17" s="115"/>
      <c r="I17" s="115"/>
      <c r="J17" s="115"/>
      <c r="K17" s="116"/>
      <c r="L17" s="42"/>
      <c r="M17" s="40"/>
      <c r="N17" s="44"/>
      <c r="O17" s="40"/>
      <c r="P17" s="42"/>
      <c r="Q17" s="44"/>
    </row>
    <row r="18" spans="1:17" ht="21.75" customHeight="1" x14ac:dyDescent="0.3">
      <c r="A18" s="40"/>
      <c r="B18" s="40"/>
      <c r="C18" s="40"/>
      <c r="D18" s="40"/>
      <c r="E18" s="114" t="s">
        <v>32</v>
      </c>
      <c r="F18" s="243" t="s">
        <v>120</v>
      </c>
      <c r="G18" s="243"/>
      <c r="H18" s="243"/>
      <c r="I18" s="243"/>
      <c r="J18" s="243"/>
      <c r="K18" s="243"/>
      <c r="L18" s="42"/>
      <c r="M18" s="241" t="s">
        <v>27</v>
      </c>
      <c r="N18" s="44"/>
      <c r="O18" s="40"/>
      <c r="P18" s="96"/>
      <c r="Q18" s="44"/>
    </row>
    <row r="19" spans="1:17" ht="21.75" customHeight="1" x14ac:dyDescent="0.3">
      <c r="A19" s="40"/>
      <c r="B19" s="40"/>
      <c r="C19" s="40"/>
      <c r="D19" s="40"/>
      <c r="E19" s="114"/>
      <c r="F19" s="243"/>
      <c r="G19" s="243"/>
      <c r="H19" s="243"/>
      <c r="I19" s="243"/>
      <c r="J19" s="243"/>
      <c r="K19" s="243"/>
      <c r="L19" s="42"/>
      <c r="M19" s="241"/>
      <c r="N19" s="44"/>
      <c r="O19" s="40"/>
      <c r="P19" s="101"/>
      <c r="Q19" s="44"/>
    </row>
    <row r="20" spans="1:17" x14ac:dyDescent="0.3">
      <c r="A20" s="40"/>
      <c r="B20" s="40"/>
      <c r="C20" s="40"/>
      <c r="D20" s="40"/>
      <c r="E20" s="41"/>
      <c r="F20" s="243"/>
      <c r="G20" s="243"/>
      <c r="H20" s="243"/>
      <c r="I20" s="243"/>
      <c r="J20" s="243"/>
      <c r="K20" s="243"/>
      <c r="L20" s="42"/>
      <c r="M20" s="40"/>
      <c r="N20" s="44"/>
      <c r="O20" s="40"/>
      <c r="P20" s="42"/>
      <c r="Q20" s="44"/>
    </row>
    <row r="21" spans="1:17" ht="27" customHeight="1" x14ac:dyDescent="0.3">
      <c r="A21" s="40"/>
      <c r="B21" s="40"/>
      <c r="C21" s="40"/>
      <c r="D21" s="40"/>
      <c r="E21" s="118"/>
      <c r="F21" s="243" t="s">
        <v>52</v>
      </c>
      <c r="G21" s="243"/>
      <c r="H21" s="243"/>
      <c r="I21" s="243"/>
      <c r="J21" s="243"/>
      <c r="K21" s="243"/>
      <c r="L21" s="42"/>
      <c r="M21" s="40" t="s">
        <v>27</v>
      </c>
      <c r="N21" s="44"/>
      <c r="O21" s="192"/>
      <c r="P21" s="102"/>
      <c r="Q21" s="44"/>
    </row>
    <row r="22" spans="1:17" ht="15.75" customHeight="1" x14ac:dyDescent="0.3">
      <c r="A22" s="45"/>
      <c r="B22" s="45"/>
      <c r="C22" s="45"/>
      <c r="D22" s="45"/>
      <c r="E22" s="41"/>
      <c r="F22" s="119"/>
      <c r="G22" s="119"/>
      <c r="H22" s="119"/>
      <c r="I22" s="119"/>
      <c r="J22" s="115"/>
      <c r="K22" s="117"/>
      <c r="L22" s="42"/>
      <c r="M22" s="40"/>
      <c r="N22" s="44"/>
      <c r="O22" s="120"/>
      <c r="P22" s="121"/>
      <c r="Q22" s="46"/>
    </row>
    <row r="23" spans="1:17" ht="27.95" customHeight="1" x14ac:dyDescent="0.3">
      <c r="A23" s="45"/>
      <c r="B23" s="45"/>
      <c r="C23" s="45"/>
      <c r="D23" s="45"/>
      <c r="E23" s="122" t="s">
        <v>33</v>
      </c>
      <c r="F23" s="247" t="s">
        <v>119</v>
      </c>
      <c r="G23" s="247"/>
      <c r="H23" s="247"/>
      <c r="I23" s="247"/>
      <c r="J23" s="247"/>
      <c r="K23" s="247"/>
      <c r="L23" s="42"/>
      <c r="M23" s="40"/>
      <c r="N23" s="44"/>
      <c r="O23" s="120"/>
      <c r="P23" s="121"/>
      <c r="Q23" s="46"/>
    </row>
    <row r="24" spans="1:17" ht="27.95" customHeight="1" x14ac:dyDescent="0.3">
      <c r="A24" s="45"/>
      <c r="B24" s="45"/>
      <c r="C24" s="45"/>
      <c r="D24" s="45"/>
      <c r="E24" s="123"/>
      <c r="F24" s="247"/>
      <c r="G24" s="247"/>
      <c r="H24" s="247"/>
      <c r="I24" s="247"/>
      <c r="J24" s="247"/>
      <c r="K24" s="247"/>
      <c r="L24" s="42"/>
      <c r="M24" s="40"/>
      <c r="N24" s="44"/>
      <c r="O24" s="120"/>
      <c r="P24" s="121"/>
      <c r="Q24" s="46"/>
    </row>
    <row r="25" spans="1:17" ht="42.95" customHeight="1" x14ac:dyDescent="0.3">
      <c r="A25" s="45"/>
      <c r="B25" s="45"/>
      <c r="C25" s="45"/>
      <c r="D25" s="45"/>
      <c r="E25" s="123"/>
      <c r="F25" s="247"/>
      <c r="G25" s="247"/>
      <c r="H25" s="247"/>
      <c r="I25" s="247"/>
      <c r="J25" s="247"/>
      <c r="K25" s="247"/>
      <c r="L25" s="42"/>
      <c r="M25" s="40"/>
      <c r="N25" s="44"/>
      <c r="O25" s="120"/>
      <c r="P25" s="121"/>
      <c r="Q25" s="46"/>
    </row>
    <row r="26" spans="1:17" s="4" customFormat="1" ht="15.75" customHeight="1" x14ac:dyDescent="0.3">
      <c r="A26" s="40"/>
      <c r="B26" s="40"/>
      <c r="C26" s="40"/>
      <c r="D26" s="40"/>
      <c r="E26" s="41"/>
      <c r="F26" s="41"/>
      <c r="G26" s="41"/>
      <c r="H26" s="41"/>
      <c r="I26" s="41"/>
      <c r="J26" s="41"/>
      <c r="K26" s="42"/>
      <c r="L26" s="42"/>
      <c r="M26" s="42"/>
      <c r="N26" s="44"/>
      <c r="O26" s="121"/>
      <c r="P26" s="121"/>
      <c r="Q26" s="44"/>
    </row>
    <row r="27" spans="1:17" s="21" customFormat="1" ht="26.1" customHeight="1" x14ac:dyDescent="0.3">
      <c r="A27" s="47"/>
      <c r="B27" s="47"/>
      <c r="C27" s="47"/>
      <c r="D27" s="47"/>
      <c r="E27" s="124" t="s">
        <v>59</v>
      </c>
      <c r="F27" s="125"/>
      <c r="G27" s="126"/>
      <c r="H27" s="126"/>
      <c r="I27" s="126"/>
      <c r="J27" s="125"/>
      <c r="K27" s="127"/>
      <c r="L27" s="128"/>
      <c r="M27" s="129"/>
      <c r="N27" s="128"/>
      <c r="O27" s="129"/>
      <c r="P27" s="130"/>
      <c r="Q27" s="48"/>
    </row>
    <row r="28" spans="1:17" ht="24.95" customHeight="1" x14ac:dyDescent="0.3">
      <c r="A28" s="49" t="s">
        <v>0</v>
      </c>
      <c r="B28" s="49" t="s">
        <v>0</v>
      </c>
      <c r="C28" s="49"/>
      <c r="D28" s="49"/>
      <c r="E28" s="131" t="s">
        <v>60</v>
      </c>
      <c r="F28" s="131"/>
      <c r="G28" s="131"/>
      <c r="H28" s="131"/>
      <c r="I28" s="131"/>
      <c r="J28" s="131"/>
      <c r="K28" s="132"/>
      <c r="L28" s="133"/>
      <c r="M28" s="49"/>
      <c r="N28" s="133"/>
      <c r="O28" s="49"/>
      <c r="P28" s="134"/>
      <c r="Q28" s="50"/>
    </row>
    <row r="29" spans="1:17" ht="15" customHeight="1" x14ac:dyDescent="0.3">
      <c r="A29" s="40"/>
      <c r="B29" s="40"/>
      <c r="C29" s="40"/>
      <c r="D29" s="40"/>
      <c r="E29" s="41"/>
      <c r="F29" s="41"/>
      <c r="G29" s="41"/>
      <c r="H29" s="41"/>
      <c r="I29" s="41"/>
      <c r="J29" s="41"/>
      <c r="K29" s="42"/>
      <c r="L29" s="42"/>
      <c r="M29" s="40"/>
      <c r="N29" s="44"/>
      <c r="O29" s="40"/>
      <c r="P29" s="42"/>
      <c r="Q29" s="44"/>
    </row>
    <row r="30" spans="1:17" x14ac:dyDescent="0.3">
      <c r="A30" s="45" t="s">
        <v>0</v>
      </c>
      <c r="B30" s="45" t="s">
        <v>0</v>
      </c>
      <c r="C30" s="45">
        <v>1</v>
      </c>
      <c r="D30" s="45"/>
      <c r="E30" s="51" t="s">
        <v>97</v>
      </c>
      <c r="F30" s="51"/>
      <c r="G30" s="51"/>
      <c r="H30" s="51"/>
      <c r="I30" s="51"/>
      <c r="J30" s="51"/>
      <c r="K30" s="52"/>
      <c r="L30" s="53"/>
      <c r="M30" s="54" t="s">
        <v>83</v>
      </c>
      <c r="N30" s="193"/>
      <c r="O30" s="54"/>
      <c r="P30" s="103" t="b">
        <v>0</v>
      </c>
      <c r="Q30" s="44"/>
    </row>
    <row r="31" spans="1:17" x14ac:dyDescent="0.3">
      <c r="A31" s="45"/>
      <c r="B31" s="45"/>
      <c r="C31" s="45"/>
      <c r="D31" s="45"/>
      <c r="E31" s="41" t="s">
        <v>100</v>
      </c>
      <c r="F31" s="41"/>
      <c r="G31" s="41"/>
      <c r="H31" s="41"/>
      <c r="I31" s="41"/>
      <c r="J31" s="41"/>
      <c r="K31" s="135"/>
      <c r="L31" s="42"/>
      <c r="M31" s="45" t="s">
        <v>115</v>
      </c>
      <c r="N31" s="44"/>
      <c r="O31" s="40"/>
      <c r="P31" s="104" t="b">
        <v>0</v>
      </c>
      <c r="Q31" s="44"/>
    </row>
    <row r="32" spans="1:17" x14ac:dyDescent="0.3">
      <c r="A32" s="45"/>
      <c r="B32" s="45"/>
      <c r="C32" s="45"/>
      <c r="D32" s="45"/>
      <c r="E32" s="41" t="s">
        <v>126</v>
      </c>
      <c r="F32" s="41"/>
      <c r="G32" s="41"/>
      <c r="H32" s="41"/>
      <c r="I32" s="41"/>
      <c r="J32" s="41"/>
      <c r="K32" s="42"/>
      <c r="L32" s="42"/>
      <c r="M32" s="40"/>
      <c r="N32" s="44"/>
      <c r="O32" s="40"/>
      <c r="P32" s="40"/>
      <c r="Q32" s="44"/>
    </row>
    <row r="33" spans="1:17" ht="15" customHeight="1" x14ac:dyDescent="0.3">
      <c r="A33" s="40"/>
      <c r="B33" s="40"/>
      <c r="C33" s="40"/>
      <c r="D33" s="40"/>
      <c r="E33" s="41"/>
      <c r="F33" s="41"/>
      <c r="G33" s="41"/>
      <c r="H33" s="41"/>
      <c r="I33" s="41"/>
      <c r="J33" s="41"/>
      <c r="K33" s="42"/>
      <c r="L33" s="42"/>
      <c r="M33" s="40"/>
      <c r="N33" s="44"/>
      <c r="O33" s="40"/>
      <c r="P33" s="40"/>
      <c r="Q33" s="44"/>
    </row>
    <row r="34" spans="1:17" x14ac:dyDescent="0.3">
      <c r="A34" s="45" t="s">
        <v>0</v>
      </c>
      <c r="B34" s="45" t="s">
        <v>0</v>
      </c>
      <c r="C34" s="45">
        <v>2</v>
      </c>
      <c r="D34" s="45"/>
      <c r="E34" s="51" t="s">
        <v>98</v>
      </c>
      <c r="F34" s="51"/>
      <c r="G34" s="51"/>
      <c r="H34" s="51"/>
      <c r="I34" s="53"/>
      <c r="J34" s="51"/>
      <c r="K34" s="55"/>
      <c r="L34" s="53"/>
      <c r="M34" s="54" t="s">
        <v>83</v>
      </c>
      <c r="N34" s="193"/>
      <c r="O34" s="54"/>
      <c r="P34" s="103" t="b">
        <v>0</v>
      </c>
      <c r="Q34" s="44"/>
    </row>
    <row r="35" spans="1:17" x14ac:dyDescent="0.3">
      <c r="A35" s="45"/>
      <c r="B35" s="45"/>
      <c r="C35" s="45"/>
      <c r="D35" s="45"/>
      <c r="E35" s="41" t="s">
        <v>101</v>
      </c>
      <c r="F35" s="41"/>
      <c r="G35" s="41"/>
      <c r="H35" s="41"/>
      <c r="I35" s="41"/>
      <c r="J35" s="41"/>
      <c r="K35" s="135"/>
      <c r="L35" s="42"/>
      <c r="M35" s="45" t="s">
        <v>115</v>
      </c>
      <c r="N35" s="44"/>
      <c r="O35" s="40"/>
      <c r="P35" s="104" t="b">
        <v>0</v>
      </c>
      <c r="Q35" s="44"/>
    </row>
    <row r="36" spans="1:17" ht="30" customHeight="1" x14ac:dyDescent="0.3">
      <c r="A36" s="45"/>
      <c r="B36" s="45"/>
      <c r="C36" s="45"/>
      <c r="D36" s="45"/>
      <c r="E36" s="244" t="s">
        <v>127</v>
      </c>
      <c r="F36" s="246"/>
      <c r="G36" s="246"/>
      <c r="H36" s="246"/>
      <c r="I36" s="246"/>
      <c r="J36" s="246"/>
      <c r="K36" s="246"/>
      <c r="L36" s="246"/>
      <c r="M36" s="246"/>
      <c r="N36" s="46"/>
      <c r="O36" s="121"/>
      <c r="P36" s="121"/>
      <c r="Q36" s="44"/>
    </row>
    <row r="37" spans="1:17" ht="15" customHeight="1" x14ac:dyDescent="0.3">
      <c r="A37" s="40"/>
      <c r="B37" s="40"/>
      <c r="C37" s="40"/>
      <c r="D37" s="40"/>
      <c r="E37" s="136"/>
      <c r="F37" s="41"/>
      <c r="G37" s="41"/>
      <c r="H37" s="41"/>
      <c r="I37" s="41"/>
      <c r="J37" s="41"/>
      <c r="K37" s="42"/>
      <c r="L37" s="42"/>
      <c r="M37" s="121"/>
      <c r="N37" s="46"/>
      <c r="O37" s="121"/>
      <c r="P37" s="121"/>
      <c r="Q37" s="44"/>
    </row>
    <row r="38" spans="1:17" x14ac:dyDescent="0.3">
      <c r="A38" s="45" t="s">
        <v>0</v>
      </c>
      <c r="B38" s="45" t="s">
        <v>0</v>
      </c>
      <c r="C38" s="45">
        <v>3</v>
      </c>
      <c r="D38" s="45"/>
      <c r="E38" s="51" t="s">
        <v>99</v>
      </c>
      <c r="F38" s="51"/>
      <c r="G38" s="51"/>
      <c r="H38" s="51"/>
      <c r="I38" s="51"/>
      <c r="J38" s="51"/>
      <c r="K38" s="55"/>
      <c r="L38" s="53"/>
      <c r="M38" s="54" t="s">
        <v>83</v>
      </c>
      <c r="N38" s="193"/>
      <c r="O38" s="54"/>
      <c r="P38" s="103" t="b">
        <v>0</v>
      </c>
      <c r="Q38" s="44"/>
    </row>
    <row r="39" spans="1:17" x14ac:dyDescent="0.3">
      <c r="A39" s="45"/>
      <c r="B39" s="45"/>
      <c r="C39" s="45"/>
      <c r="D39" s="45"/>
      <c r="E39" s="41" t="s">
        <v>102</v>
      </c>
      <c r="F39" s="41"/>
      <c r="G39" s="41"/>
      <c r="H39" s="41"/>
      <c r="I39" s="41"/>
      <c r="J39" s="41"/>
      <c r="K39" s="135"/>
      <c r="L39" s="42"/>
      <c r="M39" s="45" t="s">
        <v>115</v>
      </c>
      <c r="N39" s="44"/>
      <c r="O39" s="40"/>
      <c r="P39" s="104" t="b">
        <v>0</v>
      </c>
      <c r="Q39" s="44"/>
    </row>
    <row r="40" spans="1:17" ht="30" customHeight="1" x14ac:dyDescent="0.3">
      <c r="A40" s="45"/>
      <c r="B40" s="45"/>
      <c r="C40" s="45"/>
      <c r="D40" s="45"/>
      <c r="E40" s="244" t="s">
        <v>128</v>
      </c>
      <c r="F40" s="244"/>
      <c r="G40" s="244"/>
      <c r="H40" s="244"/>
      <c r="I40" s="244"/>
      <c r="J40" s="244"/>
      <c r="K40" s="244"/>
      <c r="L40" s="42"/>
      <c r="M40" s="42"/>
      <c r="N40" s="46"/>
      <c r="O40" s="121"/>
      <c r="P40" s="121"/>
      <c r="Q40" s="44"/>
    </row>
    <row r="41" spans="1:17" ht="15" customHeight="1" x14ac:dyDescent="0.3">
      <c r="A41" s="40"/>
      <c r="B41" s="40"/>
      <c r="C41" s="40"/>
      <c r="D41" s="40"/>
      <c r="E41" s="41"/>
      <c r="F41" s="41"/>
      <c r="G41" s="41"/>
      <c r="H41" s="41"/>
      <c r="I41" s="41"/>
      <c r="J41" s="41"/>
      <c r="K41" s="42"/>
      <c r="L41" s="42"/>
      <c r="M41" s="121"/>
      <c r="N41" s="46"/>
      <c r="O41" s="121"/>
      <c r="P41" s="121"/>
      <c r="Q41" s="44"/>
    </row>
    <row r="42" spans="1:17" x14ac:dyDescent="0.3">
      <c r="A42" s="45" t="s">
        <v>0</v>
      </c>
      <c r="B42" s="45" t="s">
        <v>0</v>
      </c>
      <c r="C42" s="45">
        <v>4</v>
      </c>
      <c r="D42" s="45"/>
      <c r="E42" s="51" t="s">
        <v>61</v>
      </c>
      <c r="F42" s="51"/>
      <c r="G42" s="51"/>
      <c r="H42" s="51"/>
      <c r="I42" s="51"/>
      <c r="J42" s="51"/>
      <c r="K42" s="55"/>
      <c r="L42" s="53"/>
      <c r="M42" s="54" t="s">
        <v>83</v>
      </c>
      <c r="N42" s="193"/>
      <c r="O42" s="54"/>
      <c r="P42" s="103" t="b">
        <v>0</v>
      </c>
      <c r="Q42" s="44"/>
    </row>
    <row r="43" spans="1:17" ht="29.25" customHeight="1" x14ac:dyDescent="0.3">
      <c r="A43" s="45"/>
      <c r="B43" s="45"/>
      <c r="C43" s="45"/>
      <c r="D43" s="45"/>
      <c r="E43" s="248" t="s">
        <v>129</v>
      </c>
      <c r="F43" s="248"/>
      <c r="G43" s="248"/>
      <c r="H43" s="248"/>
      <c r="I43" s="248"/>
      <c r="J43" s="248"/>
      <c r="K43" s="248"/>
      <c r="L43" s="248"/>
      <c r="M43" s="45" t="s">
        <v>115</v>
      </c>
      <c r="N43" s="44"/>
      <c r="O43" s="40"/>
      <c r="P43" s="104" t="b">
        <v>0</v>
      </c>
      <c r="Q43" s="44"/>
    </row>
    <row r="44" spans="1:17" x14ac:dyDescent="0.3">
      <c r="A44" s="45"/>
      <c r="B44" s="45"/>
      <c r="C44" s="45"/>
      <c r="D44" s="45"/>
      <c r="E44" s="41" t="s">
        <v>64</v>
      </c>
      <c r="F44" s="41"/>
      <c r="G44" s="41"/>
      <c r="H44" s="41"/>
      <c r="I44" s="41"/>
      <c r="J44" s="41"/>
      <c r="K44" s="42"/>
      <c r="L44" s="42"/>
      <c r="M44" s="121"/>
      <c r="N44" s="46"/>
      <c r="O44" s="121"/>
      <c r="P44" s="121"/>
      <c r="Q44" s="44"/>
    </row>
    <row r="45" spans="1:17" ht="15" customHeight="1" x14ac:dyDescent="0.3">
      <c r="A45" s="40"/>
      <c r="B45" s="40"/>
      <c r="C45" s="40"/>
      <c r="D45" s="40"/>
      <c r="E45" s="41"/>
      <c r="F45" s="41"/>
      <c r="G45" s="41"/>
      <c r="H45" s="41"/>
      <c r="I45" s="41"/>
      <c r="J45" s="41"/>
      <c r="K45" s="42"/>
      <c r="L45" s="42"/>
      <c r="M45" s="121"/>
      <c r="N45" s="46"/>
      <c r="O45" s="121"/>
      <c r="P45" s="121"/>
      <c r="Q45" s="44"/>
    </row>
    <row r="46" spans="1:17" x14ac:dyDescent="0.3">
      <c r="A46" s="45" t="s">
        <v>0</v>
      </c>
      <c r="B46" s="45" t="s">
        <v>0</v>
      </c>
      <c r="C46" s="45">
        <v>5</v>
      </c>
      <c r="D46" s="45"/>
      <c r="E46" s="51" t="s">
        <v>62</v>
      </c>
      <c r="F46" s="51"/>
      <c r="G46" s="51"/>
      <c r="H46" s="51"/>
      <c r="I46" s="51"/>
      <c r="J46" s="51"/>
      <c r="K46" s="55"/>
      <c r="L46" s="53"/>
      <c r="M46" s="54" t="s">
        <v>83</v>
      </c>
      <c r="N46" s="193"/>
      <c r="O46" s="54"/>
      <c r="P46" s="103" t="b">
        <v>0</v>
      </c>
      <c r="Q46" s="44"/>
    </row>
    <row r="47" spans="1:17" ht="29.25" customHeight="1" x14ac:dyDescent="0.3">
      <c r="A47" s="45"/>
      <c r="B47" s="45"/>
      <c r="C47" s="45"/>
      <c r="D47" s="45"/>
      <c r="E47" s="249" t="s">
        <v>63</v>
      </c>
      <c r="F47" s="249"/>
      <c r="G47" s="249"/>
      <c r="H47" s="249"/>
      <c r="I47" s="249"/>
      <c r="J47" s="249"/>
      <c r="K47" s="249"/>
      <c r="L47" s="42"/>
      <c r="M47" s="45" t="s">
        <v>115</v>
      </c>
      <c r="N47" s="44"/>
      <c r="O47" s="40"/>
      <c r="P47" s="104" t="b">
        <v>0</v>
      </c>
      <c r="Q47" s="44"/>
    </row>
    <row r="48" spans="1:17" x14ac:dyDescent="0.3">
      <c r="A48" s="45"/>
      <c r="B48" s="45"/>
      <c r="C48" s="45"/>
      <c r="D48" s="45"/>
      <c r="E48" s="41" t="s">
        <v>65</v>
      </c>
      <c r="F48" s="41"/>
      <c r="G48" s="41"/>
      <c r="H48" s="41"/>
      <c r="I48" s="41"/>
      <c r="J48" s="41"/>
      <c r="K48" s="42"/>
      <c r="L48" s="42"/>
      <c r="M48" s="121"/>
      <c r="N48" s="46"/>
      <c r="O48" s="121"/>
      <c r="P48" s="121"/>
      <c r="Q48" s="44"/>
    </row>
    <row r="49" spans="1:17" s="4" customFormat="1" ht="15" customHeight="1" x14ac:dyDescent="0.3">
      <c r="A49" s="40"/>
      <c r="B49" s="40"/>
      <c r="C49" s="40"/>
      <c r="D49" s="40"/>
      <c r="E49" s="41"/>
      <c r="F49" s="41"/>
      <c r="G49" s="41"/>
      <c r="H49" s="41"/>
      <c r="I49" s="41"/>
      <c r="J49" s="41"/>
      <c r="K49" s="42"/>
      <c r="L49" s="42"/>
      <c r="M49" s="121"/>
      <c r="N49" s="46"/>
      <c r="O49" s="121"/>
      <c r="P49" s="121"/>
      <c r="Q49" s="44"/>
    </row>
    <row r="50" spans="1:17" s="24" customFormat="1" ht="26.1" customHeight="1" x14ac:dyDescent="0.25">
      <c r="A50" s="47"/>
      <c r="B50" s="47"/>
      <c r="C50" s="47"/>
      <c r="D50" s="47"/>
      <c r="E50" s="124" t="s">
        <v>66</v>
      </c>
      <c r="F50" s="125"/>
      <c r="G50" s="126"/>
      <c r="H50" s="126"/>
      <c r="I50" s="126"/>
      <c r="J50" s="125"/>
      <c r="K50" s="127"/>
      <c r="L50" s="128"/>
      <c r="M50" s="129"/>
      <c r="N50" s="128"/>
      <c r="O50" s="129"/>
      <c r="P50" s="130"/>
      <c r="Q50" s="48"/>
    </row>
    <row r="51" spans="1:17" s="25" customFormat="1" ht="24.95" customHeight="1" x14ac:dyDescent="0.25">
      <c r="A51" s="49" t="s">
        <v>1</v>
      </c>
      <c r="B51" s="49" t="s">
        <v>0</v>
      </c>
      <c r="C51" s="49"/>
      <c r="D51" s="49"/>
      <c r="E51" s="131" t="s">
        <v>67</v>
      </c>
      <c r="F51" s="131"/>
      <c r="G51" s="131"/>
      <c r="H51" s="131"/>
      <c r="I51" s="131"/>
      <c r="J51" s="131"/>
      <c r="K51" s="132"/>
      <c r="L51" s="133"/>
      <c r="M51" s="49"/>
      <c r="N51" s="133"/>
      <c r="O51" s="49"/>
      <c r="P51" s="134"/>
      <c r="Q51" s="50"/>
    </row>
    <row r="52" spans="1:17" x14ac:dyDescent="0.3">
      <c r="A52" s="40"/>
      <c r="B52" s="40"/>
      <c r="C52" s="40"/>
      <c r="D52" s="40"/>
      <c r="E52" s="41"/>
      <c r="F52" s="41"/>
      <c r="G52" s="41"/>
      <c r="H52" s="41"/>
      <c r="I52" s="41"/>
      <c r="J52" s="41"/>
      <c r="K52" s="42"/>
      <c r="L52" s="42"/>
      <c r="M52" s="40"/>
      <c r="N52" s="44"/>
      <c r="O52" s="40"/>
      <c r="P52" s="42"/>
      <c r="Q52" s="44"/>
    </row>
    <row r="53" spans="1:17" x14ac:dyDescent="0.3">
      <c r="A53" s="45" t="s">
        <v>1</v>
      </c>
      <c r="B53" s="45" t="s">
        <v>0</v>
      </c>
      <c r="C53" s="45">
        <v>1</v>
      </c>
      <c r="D53" s="45"/>
      <c r="E53" s="51" t="s">
        <v>103</v>
      </c>
      <c r="F53" s="51"/>
      <c r="G53" s="56"/>
      <c r="H53" s="56"/>
      <c r="I53" s="56"/>
      <c r="J53" s="56"/>
      <c r="K53" s="57"/>
      <c r="L53" s="57"/>
      <c r="M53" s="58"/>
      <c r="N53" s="194"/>
      <c r="O53" s="160"/>
      <c r="P53" s="191"/>
      <c r="Q53" s="44"/>
    </row>
    <row r="54" spans="1:17" x14ac:dyDescent="0.3">
      <c r="A54" s="45"/>
      <c r="B54" s="45"/>
      <c r="C54" s="45"/>
      <c r="D54" s="40"/>
      <c r="E54" s="41" t="s">
        <v>113</v>
      </c>
      <c r="F54" s="41"/>
      <c r="G54" s="137"/>
      <c r="H54" s="137"/>
      <c r="I54" s="137"/>
      <c r="J54" s="137"/>
      <c r="K54" s="121"/>
      <c r="L54" s="121"/>
      <c r="M54" s="120"/>
      <c r="N54" s="46"/>
      <c r="O54" s="120"/>
      <c r="P54" s="191"/>
      <c r="Q54" s="46"/>
    </row>
    <row r="55" spans="1:17" x14ac:dyDescent="0.3">
      <c r="A55" s="45"/>
      <c r="B55" s="45"/>
      <c r="C55" s="45"/>
      <c r="D55" s="40"/>
      <c r="E55" s="41" t="s">
        <v>55</v>
      </c>
      <c r="F55" s="41"/>
      <c r="G55" s="137"/>
      <c r="H55" s="137"/>
      <c r="I55" s="137"/>
      <c r="J55" s="137"/>
      <c r="K55" s="121"/>
      <c r="L55" s="121"/>
      <c r="M55" s="120"/>
      <c r="N55" s="46"/>
      <c r="O55" s="120"/>
      <c r="P55" s="191"/>
      <c r="Q55" s="46"/>
    </row>
    <row r="56" spans="1:17" x14ac:dyDescent="0.3">
      <c r="A56" s="40"/>
      <c r="B56" s="40"/>
      <c r="C56" s="40"/>
      <c r="D56" s="40"/>
      <c r="E56" s="41" t="s">
        <v>8</v>
      </c>
      <c r="F56" s="41"/>
      <c r="G56" s="137"/>
      <c r="H56" s="137"/>
      <c r="I56" s="137"/>
      <c r="J56" s="137"/>
      <c r="K56" s="121"/>
      <c r="L56" s="121"/>
      <c r="M56" s="120"/>
      <c r="N56" s="46"/>
      <c r="O56" s="120"/>
      <c r="P56" s="191"/>
      <c r="Q56" s="46"/>
    </row>
    <row r="57" spans="1:17" x14ac:dyDescent="0.3">
      <c r="A57" s="40"/>
      <c r="B57" s="40"/>
      <c r="C57" s="40"/>
      <c r="D57" s="40"/>
      <c r="E57" s="41" t="s">
        <v>9</v>
      </c>
      <c r="F57" s="41"/>
      <c r="G57" s="137"/>
      <c r="H57" s="137"/>
      <c r="I57" s="137"/>
      <c r="J57" s="137"/>
      <c r="K57" s="121"/>
      <c r="L57" s="121"/>
      <c r="M57" s="120"/>
      <c r="N57" s="46"/>
      <c r="O57" s="120"/>
      <c r="P57" s="191"/>
      <c r="Q57" s="46"/>
    </row>
    <row r="58" spans="1:17" x14ac:dyDescent="0.3">
      <c r="A58" s="40"/>
      <c r="B58" s="40"/>
      <c r="C58" s="40"/>
      <c r="D58" s="40"/>
      <c r="E58" s="41" t="s">
        <v>10</v>
      </c>
      <c r="F58" s="41"/>
      <c r="G58" s="137"/>
      <c r="H58" s="137"/>
      <c r="I58" s="137"/>
      <c r="J58" s="137"/>
      <c r="K58" s="121"/>
      <c r="L58" s="121"/>
      <c r="M58" s="120"/>
      <c r="N58" s="46"/>
      <c r="O58" s="120"/>
      <c r="P58" s="191"/>
      <c r="Q58" s="46"/>
    </row>
    <row r="59" spans="1:17" x14ac:dyDescent="0.3">
      <c r="A59" s="40"/>
      <c r="B59" s="40"/>
      <c r="C59" s="40"/>
      <c r="D59" s="40"/>
      <c r="E59" s="41" t="s">
        <v>11</v>
      </c>
      <c r="F59" s="41"/>
      <c r="G59" s="137"/>
      <c r="H59" s="137"/>
      <c r="I59" s="137"/>
      <c r="J59" s="137"/>
      <c r="K59" s="121"/>
      <c r="L59" s="121"/>
      <c r="M59" s="120"/>
      <c r="N59" s="46"/>
      <c r="O59" s="120"/>
      <c r="P59" s="191"/>
      <c r="Q59" s="46"/>
    </row>
    <row r="60" spans="1:17" x14ac:dyDescent="0.3">
      <c r="A60" s="40"/>
      <c r="B60" s="40"/>
      <c r="C60" s="40"/>
      <c r="D60" s="40"/>
      <c r="E60" s="41" t="s">
        <v>12</v>
      </c>
      <c r="F60" s="41"/>
      <c r="G60" s="137"/>
      <c r="H60" s="137"/>
      <c r="I60" s="137"/>
      <c r="J60" s="137"/>
      <c r="K60" s="121"/>
      <c r="L60" s="121"/>
      <c r="M60" s="120"/>
      <c r="N60" s="46"/>
      <c r="O60" s="120"/>
      <c r="P60" s="191"/>
      <c r="Q60" s="46"/>
    </row>
    <row r="61" spans="1:17" x14ac:dyDescent="0.3">
      <c r="A61" s="40"/>
      <c r="B61" s="40"/>
      <c r="C61" s="40"/>
      <c r="D61" s="40"/>
      <c r="E61" s="41" t="s">
        <v>13</v>
      </c>
      <c r="F61" s="41"/>
      <c r="G61" s="137"/>
      <c r="H61" s="137"/>
      <c r="I61" s="137"/>
      <c r="J61" s="137"/>
      <c r="K61" s="121"/>
      <c r="L61" s="121"/>
      <c r="M61" s="120"/>
      <c r="N61" s="46"/>
      <c r="O61" s="120"/>
      <c r="P61" s="191"/>
      <c r="Q61" s="46"/>
    </row>
    <row r="62" spans="1:17" x14ac:dyDescent="0.3">
      <c r="A62" s="40"/>
      <c r="B62" s="40"/>
      <c r="C62" s="40"/>
      <c r="D62" s="40"/>
      <c r="E62" s="41" t="s">
        <v>14</v>
      </c>
      <c r="F62" s="41"/>
      <c r="G62" s="137"/>
      <c r="H62" s="137"/>
      <c r="I62" s="137"/>
      <c r="J62" s="137"/>
      <c r="K62" s="121"/>
      <c r="L62" s="121"/>
      <c r="M62" s="120"/>
      <c r="N62" s="46"/>
      <c r="O62" s="120"/>
      <c r="P62" s="191"/>
      <c r="Q62" s="46"/>
    </row>
    <row r="63" spans="1:17" x14ac:dyDescent="0.3">
      <c r="A63" s="40"/>
      <c r="B63" s="40"/>
      <c r="C63" s="40"/>
      <c r="D63" s="40"/>
      <c r="E63" s="41"/>
      <c r="F63" s="41"/>
      <c r="G63" s="41"/>
      <c r="H63" s="41"/>
      <c r="I63" s="41"/>
      <c r="J63" s="41"/>
      <c r="K63" s="42"/>
      <c r="L63" s="42"/>
      <c r="M63" s="40"/>
      <c r="N63" s="44"/>
      <c r="O63" s="40"/>
      <c r="P63" s="138"/>
      <c r="Q63" s="44"/>
    </row>
    <row r="64" spans="1:17" x14ac:dyDescent="0.3">
      <c r="A64" s="45" t="s">
        <v>1</v>
      </c>
      <c r="B64" s="45" t="s">
        <v>0</v>
      </c>
      <c r="C64" s="45">
        <v>2</v>
      </c>
      <c r="D64" s="45"/>
      <c r="E64" s="41" t="s">
        <v>130</v>
      </c>
      <c r="F64" s="41"/>
      <c r="G64" s="137"/>
      <c r="H64" s="137"/>
      <c r="I64" s="137"/>
      <c r="J64" s="137"/>
      <c r="K64" s="121"/>
      <c r="L64" s="121"/>
      <c r="M64" s="120"/>
      <c r="N64" s="46"/>
      <c r="O64" s="120"/>
      <c r="P64" s="191"/>
      <c r="Q64" s="44"/>
    </row>
    <row r="65" spans="1:17" x14ac:dyDescent="0.3">
      <c r="A65" s="40"/>
      <c r="B65" s="40"/>
      <c r="C65" s="40"/>
      <c r="D65" s="40"/>
      <c r="E65" s="41" t="s">
        <v>7</v>
      </c>
      <c r="F65" s="41"/>
      <c r="G65" s="137"/>
      <c r="H65" s="137"/>
      <c r="I65" s="137"/>
      <c r="J65" s="137"/>
      <c r="K65" s="121"/>
      <c r="L65" s="121"/>
      <c r="M65" s="120"/>
      <c r="N65" s="46"/>
      <c r="O65" s="120"/>
      <c r="P65" s="191"/>
      <c r="Q65" s="46"/>
    </row>
    <row r="66" spans="1:17" x14ac:dyDescent="0.3">
      <c r="A66" s="40"/>
      <c r="B66" s="40"/>
      <c r="C66" s="40"/>
      <c r="D66" s="40"/>
      <c r="E66" s="41" t="s">
        <v>53</v>
      </c>
      <c r="F66" s="41"/>
      <c r="G66" s="137"/>
      <c r="H66" s="137"/>
      <c r="I66" s="137"/>
      <c r="J66" s="137"/>
      <c r="K66" s="121"/>
      <c r="L66" s="121"/>
      <c r="M66" s="120"/>
      <c r="N66" s="46"/>
      <c r="O66" s="120"/>
      <c r="P66" s="191"/>
      <c r="Q66" s="46"/>
    </row>
    <row r="67" spans="1:17" ht="19.5" customHeight="1" x14ac:dyDescent="0.3">
      <c r="A67" s="45"/>
      <c r="B67" s="45"/>
      <c r="C67" s="45"/>
      <c r="D67" s="45"/>
      <c r="E67" s="42" t="s">
        <v>93</v>
      </c>
      <c r="F67" s="42"/>
      <c r="G67" s="41"/>
      <c r="H67" s="41"/>
      <c r="I67" s="41"/>
      <c r="J67" s="41"/>
      <c r="K67" s="135"/>
      <c r="L67" s="42"/>
      <c r="M67" s="40"/>
      <c r="N67" s="44"/>
      <c r="O67" s="40"/>
      <c r="P67" s="191"/>
      <c r="Q67" s="44"/>
    </row>
    <row r="68" spans="1:17" x14ac:dyDescent="0.3">
      <c r="A68" s="45"/>
      <c r="B68" s="45"/>
      <c r="C68" s="45"/>
      <c r="D68" s="45"/>
      <c r="E68" s="139"/>
      <c r="F68" s="41"/>
      <c r="G68" s="41"/>
      <c r="H68" s="41"/>
      <c r="I68" s="41"/>
      <c r="J68" s="41"/>
      <c r="K68" s="135"/>
      <c r="L68" s="42"/>
      <c r="M68" s="40"/>
      <c r="N68" s="44"/>
      <c r="O68" s="40"/>
      <c r="P68" s="140"/>
      <c r="Q68" s="44"/>
    </row>
    <row r="69" spans="1:17" x14ac:dyDescent="0.3">
      <c r="A69" s="45" t="s">
        <v>1</v>
      </c>
      <c r="B69" s="45" t="s">
        <v>0</v>
      </c>
      <c r="C69" s="45">
        <v>3</v>
      </c>
      <c r="D69" s="45"/>
      <c r="E69" s="51" t="s">
        <v>56</v>
      </c>
      <c r="F69" s="51"/>
      <c r="G69" s="51"/>
      <c r="H69" s="51"/>
      <c r="I69" s="51"/>
      <c r="J69" s="51"/>
      <c r="K69" s="51"/>
      <c r="L69" s="52"/>
      <c r="M69" s="55" t="s">
        <v>131</v>
      </c>
      <c r="N69" s="193"/>
      <c r="O69" s="160"/>
      <c r="P69" s="111" t="b">
        <v>0</v>
      </c>
      <c r="Q69" s="44"/>
    </row>
    <row r="70" spans="1:17" ht="34.5" customHeight="1" x14ac:dyDescent="0.3">
      <c r="A70" s="40"/>
      <c r="B70" s="40"/>
      <c r="C70" s="40"/>
      <c r="D70" s="40"/>
      <c r="E70" s="244" t="s">
        <v>132</v>
      </c>
      <c r="F70" s="244"/>
      <c r="G70" s="244"/>
      <c r="H70" s="244"/>
      <c r="I70" s="244"/>
      <c r="J70" s="244"/>
      <c r="K70" s="244"/>
      <c r="L70" s="42"/>
      <c r="M70" s="42"/>
      <c r="N70" s="44"/>
      <c r="O70" s="40"/>
      <c r="P70" s="200"/>
      <c r="Q70" s="44"/>
    </row>
    <row r="71" spans="1:17" x14ac:dyDescent="0.3">
      <c r="A71" s="40"/>
      <c r="B71" s="40"/>
      <c r="C71" s="40"/>
      <c r="D71" s="40"/>
      <c r="E71" s="41"/>
      <c r="F71" s="41"/>
      <c r="G71" s="41"/>
      <c r="H71" s="41"/>
      <c r="I71" s="41"/>
      <c r="J71" s="41"/>
      <c r="K71" s="42"/>
      <c r="L71" s="42"/>
      <c r="M71" s="40"/>
      <c r="N71" s="44"/>
      <c r="O71" s="40"/>
      <c r="P71" s="141"/>
      <c r="Q71" s="44"/>
    </row>
    <row r="72" spans="1:17" s="26" customFormat="1" ht="24.95" customHeight="1" x14ac:dyDescent="0.25">
      <c r="A72" s="49" t="s">
        <v>1</v>
      </c>
      <c r="B72" s="49" t="s">
        <v>2</v>
      </c>
      <c r="C72" s="49"/>
      <c r="D72" s="49"/>
      <c r="E72" s="131" t="s">
        <v>68</v>
      </c>
      <c r="F72" s="131"/>
      <c r="G72" s="131"/>
      <c r="H72" s="131"/>
      <c r="I72" s="131"/>
      <c r="J72" s="131"/>
      <c r="K72" s="132"/>
      <c r="L72" s="133"/>
      <c r="M72" s="49"/>
      <c r="N72" s="133"/>
      <c r="O72" s="49"/>
      <c r="P72" s="142"/>
      <c r="Q72" s="50"/>
    </row>
    <row r="73" spans="1:17" x14ac:dyDescent="0.3">
      <c r="A73" s="45"/>
      <c r="B73" s="45"/>
      <c r="C73" s="45"/>
      <c r="D73" s="45"/>
      <c r="E73" s="139"/>
      <c r="F73" s="41"/>
      <c r="G73" s="41"/>
      <c r="H73" s="41"/>
      <c r="I73" s="41"/>
      <c r="J73" s="41"/>
      <c r="K73" s="135"/>
      <c r="L73" s="42"/>
      <c r="M73" s="40"/>
      <c r="N73" s="44"/>
      <c r="O73" s="40"/>
      <c r="P73" s="140"/>
      <c r="Q73" s="44"/>
    </row>
    <row r="74" spans="1:17" x14ac:dyDescent="0.3">
      <c r="A74" s="45" t="s">
        <v>1</v>
      </c>
      <c r="B74" s="45" t="s">
        <v>2</v>
      </c>
      <c r="C74" s="45">
        <v>1</v>
      </c>
      <c r="D74" s="45"/>
      <c r="E74" s="51" t="s">
        <v>69</v>
      </c>
      <c r="F74" s="51"/>
      <c r="G74" s="51"/>
      <c r="H74" s="51"/>
      <c r="I74" s="51"/>
      <c r="J74" s="51"/>
      <c r="K74" s="55"/>
      <c r="L74" s="52"/>
      <c r="M74" s="54" t="s">
        <v>83</v>
      </c>
      <c r="N74" s="193"/>
      <c r="O74" s="54"/>
      <c r="P74" s="103" t="b">
        <v>0</v>
      </c>
      <c r="Q74" s="44"/>
    </row>
    <row r="75" spans="1:17" x14ac:dyDescent="0.3">
      <c r="A75" s="45"/>
      <c r="B75" s="45"/>
      <c r="C75" s="45"/>
      <c r="D75" s="45"/>
      <c r="E75" s="41" t="s">
        <v>70</v>
      </c>
      <c r="F75" s="41"/>
      <c r="G75" s="41"/>
      <c r="H75" s="41"/>
      <c r="I75" s="41"/>
      <c r="J75" s="41"/>
      <c r="K75" s="135"/>
      <c r="L75" s="42"/>
      <c r="M75" s="45"/>
      <c r="N75" s="44"/>
      <c r="O75" s="40"/>
      <c r="P75" s="110"/>
      <c r="Q75" s="44"/>
    </row>
    <row r="76" spans="1:17" x14ac:dyDescent="0.3">
      <c r="A76" s="45"/>
      <c r="B76" s="45"/>
      <c r="C76" s="45"/>
      <c r="D76" s="45"/>
      <c r="E76" s="41" t="s">
        <v>71</v>
      </c>
      <c r="F76" s="41"/>
      <c r="G76" s="41"/>
      <c r="H76" s="41"/>
      <c r="I76" s="41"/>
      <c r="J76" s="41"/>
      <c r="K76" s="42"/>
      <c r="L76" s="42"/>
      <c r="M76" s="45" t="s">
        <v>115</v>
      </c>
      <c r="N76" s="44"/>
      <c r="O76" s="40"/>
      <c r="P76" s="111" t="b">
        <v>0</v>
      </c>
      <c r="Q76" s="44"/>
    </row>
    <row r="77" spans="1:17" ht="11.25" customHeight="1" x14ac:dyDescent="0.3">
      <c r="A77" s="40"/>
      <c r="B77" s="40"/>
      <c r="C77" s="40"/>
      <c r="D77" s="40"/>
      <c r="E77" s="41"/>
      <c r="F77" s="41"/>
      <c r="G77" s="41"/>
      <c r="H77" s="41"/>
      <c r="I77" s="41"/>
      <c r="J77" s="41"/>
      <c r="K77" s="42"/>
      <c r="L77" s="42"/>
      <c r="M77" s="45"/>
      <c r="N77" s="44"/>
      <c r="O77" s="40"/>
      <c r="P77" s="141"/>
      <c r="Q77" s="44"/>
    </row>
    <row r="78" spans="1:17" s="25" customFormat="1" ht="24.95" customHeight="1" x14ac:dyDescent="0.25">
      <c r="A78" s="49" t="s">
        <v>1</v>
      </c>
      <c r="B78" s="49" t="s">
        <v>3</v>
      </c>
      <c r="C78" s="49"/>
      <c r="D78" s="49"/>
      <c r="E78" s="131" t="s">
        <v>72</v>
      </c>
      <c r="F78" s="131"/>
      <c r="G78" s="131"/>
      <c r="H78" s="131"/>
      <c r="I78" s="131"/>
      <c r="J78" s="131"/>
      <c r="K78" s="132"/>
      <c r="L78" s="133"/>
      <c r="M78" s="49"/>
      <c r="N78" s="133"/>
      <c r="O78" s="49"/>
      <c r="P78" s="142"/>
      <c r="Q78" s="50"/>
    </row>
    <row r="79" spans="1:17" x14ac:dyDescent="0.3">
      <c r="A79" s="45"/>
      <c r="B79" s="45"/>
      <c r="C79" s="45"/>
      <c r="D79" s="45"/>
      <c r="E79" s="139"/>
      <c r="F79" s="41"/>
      <c r="G79" s="41"/>
      <c r="H79" s="41"/>
      <c r="I79" s="41"/>
      <c r="J79" s="41"/>
      <c r="K79" s="135"/>
      <c r="L79" s="42"/>
      <c r="M79" s="45"/>
      <c r="N79" s="44"/>
      <c r="O79" s="40"/>
      <c r="P79" s="140"/>
      <c r="Q79" s="44"/>
    </row>
    <row r="80" spans="1:17" x14ac:dyDescent="0.3">
      <c r="A80" s="45" t="s">
        <v>1</v>
      </c>
      <c r="B80" s="45" t="s">
        <v>3</v>
      </c>
      <c r="C80" s="45">
        <v>1</v>
      </c>
      <c r="D80" s="45"/>
      <c r="E80" s="51" t="s">
        <v>73</v>
      </c>
      <c r="F80" s="51"/>
      <c r="G80" s="51"/>
      <c r="H80" s="51"/>
      <c r="I80" s="53"/>
      <c r="J80" s="51"/>
      <c r="K80" s="55"/>
      <c r="L80" s="52"/>
      <c r="M80" s="54" t="s">
        <v>83</v>
      </c>
      <c r="N80" s="193"/>
      <c r="O80" s="54"/>
      <c r="P80" s="103" t="b">
        <v>0</v>
      </c>
      <c r="Q80" s="44"/>
    </row>
    <row r="81" spans="1:17" ht="30" customHeight="1" x14ac:dyDescent="0.3">
      <c r="A81" s="40"/>
      <c r="B81" s="40"/>
      <c r="C81" s="40"/>
      <c r="D81" s="40"/>
      <c r="E81" s="248" t="s">
        <v>133</v>
      </c>
      <c r="F81" s="248"/>
      <c r="G81" s="248"/>
      <c r="H81" s="248"/>
      <c r="I81" s="248"/>
      <c r="J81" s="248"/>
      <c r="K81" s="248"/>
      <c r="L81" s="248"/>
      <c r="M81" s="45" t="s">
        <v>115</v>
      </c>
      <c r="N81" s="44"/>
      <c r="O81" s="40"/>
      <c r="P81" s="104" t="b">
        <v>0</v>
      </c>
      <c r="Q81" s="44"/>
    </row>
    <row r="82" spans="1:17" x14ac:dyDescent="0.3">
      <c r="A82" s="40"/>
      <c r="B82" s="40"/>
      <c r="C82" s="40"/>
      <c r="D82" s="40"/>
      <c r="E82" s="41"/>
      <c r="F82" s="41"/>
      <c r="G82" s="41"/>
      <c r="H82" s="41"/>
      <c r="I82" s="41"/>
      <c r="J82" s="41"/>
      <c r="K82" s="42"/>
      <c r="L82" s="42"/>
      <c r="M82" s="40"/>
      <c r="N82" s="44"/>
      <c r="O82" s="40"/>
      <c r="P82" s="141"/>
      <c r="Q82" s="44"/>
    </row>
    <row r="83" spans="1:17" s="24" customFormat="1" ht="26.1" customHeight="1" x14ac:dyDescent="0.25">
      <c r="A83" s="47"/>
      <c r="B83" s="47"/>
      <c r="C83" s="47"/>
      <c r="D83" s="47"/>
      <c r="E83" s="124" t="s">
        <v>74</v>
      </c>
      <c r="F83" s="125"/>
      <c r="G83" s="126"/>
      <c r="H83" s="126"/>
      <c r="I83" s="126"/>
      <c r="J83" s="125"/>
      <c r="K83" s="127"/>
      <c r="L83" s="128"/>
      <c r="M83" s="129"/>
      <c r="N83" s="128"/>
      <c r="O83" s="129"/>
      <c r="P83" s="143"/>
      <c r="Q83" s="48"/>
    </row>
    <row r="84" spans="1:17" s="25" customFormat="1" ht="24.95" customHeight="1" x14ac:dyDescent="0.25">
      <c r="A84" s="49" t="s">
        <v>2</v>
      </c>
      <c r="B84" s="49" t="s">
        <v>0</v>
      </c>
      <c r="C84" s="49"/>
      <c r="D84" s="49"/>
      <c r="E84" s="131" t="s">
        <v>75</v>
      </c>
      <c r="F84" s="131"/>
      <c r="G84" s="131"/>
      <c r="H84" s="131"/>
      <c r="I84" s="131"/>
      <c r="J84" s="131"/>
      <c r="K84" s="132"/>
      <c r="L84" s="133"/>
      <c r="M84" s="49"/>
      <c r="N84" s="133"/>
      <c r="O84" s="49"/>
      <c r="P84" s="142"/>
      <c r="Q84" s="50"/>
    </row>
    <row r="85" spans="1:17" x14ac:dyDescent="0.3">
      <c r="A85" s="40"/>
      <c r="B85" s="40"/>
      <c r="C85" s="40"/>
      <c r="D85" s="40"/>
      <c r="E85" s="41"/>
      <c r="F85" s="41"/>
      <c r="G85" s="41"/>
      <c r="H85" s="41"/>
      <c r="I85" s="41"/>
      <c r="J85" s="41"/>
      <c r="K85" s="42"/>
      <c r="L85" s="42"/>
      <c r="M85" s="40"/>
      <c r="N85" s="44"/>
      <c r="O85" s="40"/>
      <c r="P85" s="141"/>
      <c r="Q85" s="44"/>
    </row>
    <row r="86" spans="1:17" s="3" customFormat="1" x14ac:dyDescent="0.3">
      <c r="A86" s="45" t="s">
        <v>2</v>
      </c>
      <c r="B86" s="45" t="s">
        <v>0</v>
      </c>
      <c r="C86" s="45">
        <v>1</v>
      </c>
      <c r="D86" s="45"/>
      <c r="E86" s="51" t="s">
        <v>54</v>
      </c>
      <c r="F86" s="51"/>
      <c r="G86" s="51"/>
      <c r="H86" s="51"/>
      <c r="I86" s="51"/>
      <c r="J86" s="51"/>
      <c r="K86" s="55"/>
      <c r="L86" s="52"/>
      <c r="M86" s="55" t="s">
        <v>83</v>
      </c>
      <c r="N86" s="193"/>
      <c r="O86" s="54"/>
      <c r="P86" s="105" t="b">
        <v>0</v>
      </c>
      <c r="Q86" s="59"/>
    </row>
    <row r="87" spans="1:17" ht="36" customHeight="1" x14ac:dyDescent="0.3">
      <c r="A87" s="40"/>
      <c r="B87" s="40"/>
      <c r="C87" s="40"/>
      <c r="D87" s="40"/>
      <c r="E87" s="244" t="s">
        <v>91</v>
      </c>
      <c r="F87" s="244"/>
      <c r="G87" s="244"/>
      <c r="H87" s="244"/>
      <c r="I87" s="244"/>
      <c r="J87" s="244"/>
      <c r="K87" s="244"/>
      <c r="L87" s="121"/>
      <c r="M87" s="144" t="s">
        <v>115</v>
      </c>
      <c r="N87" s="44"/>
      <c r="O87" s="42"/>
      <c r="P87" s="145" t="b">
        <v>0</v>
      </c>
      <c r="Q87" s="44"/>
    </row>
    <row r="88" spans="1:17" x14ac:dyDescent="0.3">
      <c r="A88" s="45"/>
      <c r="B88" s="45"/>
      <c r="C88" s="45"/>
      <c r="D88" s="45"/>
      <c r="E88" s="139"/>
      <c r="F88" s="41"/>
      <c r="G88" s="41"/>
      <c r="H88" s="41"/>
      <c r="I88" s="139"/>
      <c r="J88" s="41"/>
      <c r="K88" s="135"/>
      <c r="L88" s="42"/>
      <c r="M88" s="45"/>
      <c r="N88" s="44"/>
      <c r="O88" s="42"/>
      <c r="P88" s="146"/>
      <c r="Q88" s="44"/>
    </row>
    <row r="89" spans="1:17" s="3" customFormat="1" ht="18.95" customHeight="1" x14ac:dyDescent="0.3">
      <c r="A89" s="45" t="s">
        <v>2</v>
      </c>
      <c r="B89" s="45" t="s">
        <v>0</v>
      </c>
      <c r="C89" s="45">
        <v>2</v>
      </c>
      <c r="D89" s="45"/>
      <c r="E89" s="139" t="s">
        <v>136</v>
      </c>
      <c r="F89" s="139"/>
      <c r="G89" s="139"/>
      <c r="H89" s="139"/>
      <c r="I89" s="139"/>
      <c r="J89" s="139"/>
      <c r="K89" s="147"/>
      <c r="L89" s="148"/>
      <c r="M89" s="147" t="s">
        <v>83</v>
      </c>
      <c r="N89" s="59"/>
      <c r="O89" s="45"/>
      <c r="P89" s="149" t="b">
        <v>0</v>
      </c>
      <c r="Q89" s="59"/>
    </row>
    <row r="90" spans="1:17" x14ac:dyDescent="0.3">
      <c r="A90" s="40"/>
      <c r="B90" s="40"/>
      <c r="C90" s="40"/>
      <c r="D90" s="40"/>
      <c r="E90" s="51" t="s">
        <v>135</v>
      </c>
      <c r="F90" s="51"/>
      <c r="G90" s="51"/>
      <c r="H90" s="51"/>
      <c r="I90" s="97"/>
      <c r="J90" s="97"/>
      <c r="K90" s="88"/>
      <c r="L90" s="71"/>
      <c r="M90" s="98" t="s">
        <v>115</v>
      </c>
      <c r="N90" s="195"/>
      <c r="O90" s="88"/>
      <c r="P90" s="106" t="b">
        <v>0</v>
      </c>
      <c r="Q90" s="44"/>
    </row>
    <row r="91" spans="1:17" ht="51.75" customHeight="1" x14ac:dyDescent="0.3">
      <c r="A91" s="40"/>
      <c r="B91" s="40"/>
      <c r="C91" s="40"/>
      <c r="D91" s="40"/>
      <c r="E91" s="244" t="s">
        <v>134</v>
      </c>
      <c r="F91" s="244"/>
      <c r="G91" s="244"/>
      <c r="H91" s="244"/>
      <c r="I91" s="244"/>
      <c r="J91" s="244"/>
      <c r="K91" s="244"/>
      <c r="L91" s="244"/>
      <c r="M91" s="244"/>
      <c r="N91" s="46"/>
      <c r="O91" s="121"/>
      <c r="P91" s="140"/>
      <c r="Q91" s="44"/>
    </row>
    <row r="92" spans="1:17" ht="18.75" customHeight="1" x14ac:dyDescent="0.3">
      <c r="A92" s="2"/>
      <c r="B92" s="2"/>
      <c r="C92" s="2"/>
      <c r="D92" s="40"/>
      <c r="E92" s="210"/>
      <c r="F92" s="210"/>
      <c r="G92" s="210"/>
      <c r="H92" s="210"/>
      <c r="I92" s="210"/>
      <c r="J92" s="210"/>
      <c r="K92" s="210"/>
      <c r="L92" s="210"/>
      <c r="M92" s="210"/>
      <c r="N92" s="46"/>
      <c r="O92" s="121"/>
      <c r="P92" s="140"/>
      <c r="Q92" s="44"/>
    </row>
    <row r="93" spans="1:17" ht="32.25" customHeight="1" x14ac:dyDescent="0.3">
      <c r="A93" s="45" t="s">
        <v>2</v>
      </c>
      <c r="B93" s="45" t="s">
        <v>0</v>
      </c>
      <c r="C93" s="45">
        <v>3</v>
      </c>
      <c r="D93" s="40"/>
      <c r="E93" s="262" t="s">
        <v>221</v>
      </c>
      <c r="F93" s="262"/>
      <c r="G93" s="262"/>
      <c r="H93" s="262"/>
      <c r="I93" s="262"/>
      <c r="J93" s="262"/>
      <c r="K93" s="262"/>
      <c r="L93" s="71"/>
      <c r="M93" s="98" t="s">
        <v>83</v>
      </c>
      <c r="N93" s="195"/>
      <c r="O93" s="88"/>
      <c r="P93" s="105" t="b">
        <v>0</v>
      </c>
      <c r="Q93" s="59"/>
    </row>
    <row r="94" spans="1:17" ht="81" customHeight="1" x14ac:dyDescent="0.3">
      <c r="A94" s="40"/>
      <c r="B94" s="40"/>
      <c r="C94" s="40"/>
      <c r="D94" s="40"/>
      <c r="E94" s="244" t="s">
        <v>227</v>
      </c>
      <c r="F94" s="244"/>
      <c r="G94" s="244"/>
      <c r="H94" s="244"/>
      <c r="I94" s="244"/>
      <c r="J94" s="244"/>
      <c r="K94" s="244"/>
      <c r="L94" s="244"/>
      <c r="M94" s="144" t="s">
        <v>115</v>
      </c>
      <c r="N94" s="44"/>
      <c r="O94" s="42"/>
      <c r="P94" s="145" t="b">
        <v>0</v>
      </c>
      <c r="Q94" s="44"/>
    </row>
    <row r="95" spans="1:17" x14ac:dyDescent="0.3">
      <c r="A95" s="40"/>
      <c r="B95" s="40"/>
      <c r="C95" s="40"/>
      <c r="D95" s="40"/>
      <c r="E95" s="41"/>
      <c r="F95" s="41"/>
      <c r="G95" s="41"/>
      <c r="H95" s="41"/>
      <c r="I95" s="41"/>
      <c r="J95" s="41"/>
      <c r="K95" s="42"/>
      <c r="L95" s="42"/>
      <c r="M95" s="40"/>
      <c r="N95" s="44"/>
      <c r="O95" s="40"/>
      <c r="P95" s="141"/>
      <c r="Q95" s="44"/>
    </row>
    <row r="96" spans="1:17" s="21" customFormat="1" ht="26.1" customHeight="1" x14ac:dyDescent="0.3">
      <c r="A96" s="47"/>
      <c r="B96" s="47"/>
      <c r="C96" s="47"/>
      <c r="D96" s="47"/>
      <c r="E96" s="124" t="s">
        <v>76</v>
      </c>
      <c r="F96" s="125"/>
      <c r="G96" s="126"/>
      <c r="H96" s="126"/>
      <c r="I96" s="126"/>
      <c r="J96" s="125"/>
      <c r="K96" s="127"/>
      <c r="L96" s="128"/>
      <c r="M96" s="129"/>
      <c r="N96" s="128"/>
      <c r="O96" s="129"/>
      <c r="P96" s="143"/>
      <c r="Q96" s="48"/>
    </row>
    <row r="97" spans="1:17" ht="24.95" customHeight="1" x14ac:dyDescent="0.3">
      <c r="A97" s="49" t="s">
        <v>3</v>
      </c>
      <c r="B97" s="49" t="s">
        <v>0</v>
      </c>
      <c r="C97" s="49"/>
      <c r="D97" s="49"/>
      <c r="E97" s="131" t="s">
        <v>77</v>
      </c>
      <c r="F97" s="131"/>
      <c r="G97" s="131"/>
      <c r="H97" s="131"/>
      <c r="I97" s="131"/>
      <c r="J97" s="131"/>
      <c r="K97" s="132"/>
      <c r="L97" s="133"/>
      <c r="M97" s="49"/>
      <c r="N97" s="133"/>
      <c r="O97" s="49"/>
      <c r="P97" s="142"/>
      <c r="Q97" s="50"/>
    </row>
    <row r="98" spans="1:17" x14ac:dyDescent="0.3">
      <c r="A98" s="40"/>
      <c r="B98" s="40"/>
      <c r="C98" s="40"/>
      <c r="D98" s="40"/>
      <c r="E98" s="41"/>
      <c r="F98" s="41"/>
      <c r="G98" s="41"/>
      <c r="H98" s="41"/>
      <c r="I98" s="41"/>
      <c r="J98" s="41"/>
      <c r="K98" s="42"/>
      <c r="L98" s="42"/>
      <c r="M98" s="40"/>
      <c r="N98" s="44"/>
      <c r="O98" s="40"/>
      <c r="P98" s="141"/>
      <c r="Q98" s="44"/>
    </row>
    <row r="99" spans="1:17" x14ac:dyDescent="0.3">
      <c r="A99" s="45">
        <v>4</v>
      </c>
      <c r="B99" s="45" t="s">
        <v>0</v>
      </c>
      <c r="C99" s="45">
        <v>1</v>
      </c>
      <c r="D99" s="45"/>
      <c r="E99" s="51" t="s">
        <v>78</v>
      </c>
      <c r="F99" s="51"/>
      <c r="G99" s="51"/>
      <c r="H99" s="51"/>
      <c r="I99" s="51"/>
      <c r="J99" s="51"/>
      <c r="K99" s="60" t="s">
        <v>111</v>
      </c>
      <c r="L99" s="52"/>
      <c r="M99" s="54" t="s">
        <v>51</v>
      </c>
      <c r="N99" s="193"/>
      <c r="O99" s="197"/>
      <c r="P99" s="204"/>
      <c r="Q99" s="44"/>
    </row>
    <row r="100" spans="1:17" ht="16.5" customHeight="1" x14ac:dyDescent="0.3">
      <c r="A100" s="40"/>
      <c r="B100" s="40"/>
      <c r="C100" s="40"/>
      <c r="D100" s="40"/>
      <c r="E100" s="41" t="s">
        <v>79</v>
      </c>
      <c r="F100" s="41"/>
      <c r="G100" s="41"/>
      <c r="H100" s="41"/>
      <c r="I100" s="41"/>
      <c r="J100" s="41"/>
      <c r="K100" s="42"/>
      <c r="L100" s="42"/>
      <c r="M100" s="40"/>
      <c r="N100" s="44"/>
      <c r="O100" s="40"/>
      <c r="P100" s="140"/>
      <c r="Q100" s="44"/>
    </row>
    <row r="101" spans="1:17" ht="16.5" customHeight="1" x14ac:dyDescent="0.3">
      <c r="A101" s="45"/>
      <c r="B101" s="45"/>
      <c r="C101" s="45"/>
      <c r="D101" s="45"/>
      <c r="E101" s="41" t="s">
        <v>144</v>
      </c>
      <c r="F101" s="41"/>
      <c r="G101" s="41"/>
      <c r="H101" s="41"/>
      <c r="I101" s="41"/>
      <c r="J101" s="41"/>
      <c r="K101" s="135"/>
      <c r="L101" s="42"/>
      <c r="M101" s="264" t="s">
        <v>114</v>
      </c>
      <c r="N101" s="44"/>
      <c r="O101" s="40"/>
      <c r="P101" s="263"/>
      <c r="Q101" s="44"/>
    </row>
    <row r="102" spans="1:17" ht="16.5" customHeight="1" x14ac:dyDescent="0.3">
      <c r="A102" s="45"/>
      <c r="B102" s="45"/>
      <c r="C102" s="45"/>
      <c r="D102" s="45"/>
      <c r="E102" s="41" t="s">
        <v>108</v>
      </c>
      <c r="F102" s="41"/>
      <c r="G102" s="41"/>
      <c r="H102" s="41"/>
      <c r="I102" s="41"/>
      <c r="J102" s="41"/>
      <c r="K102" s="135"/>
      <c r="L102" s="42"/>
      <c r="M102" s="264"/>
      <c r="N102" s="44"/>
      <c r="O102" s="40"/>
      <c r="P102" s="263"/>
      <c r="Q102" s="44"/>
    </row>
    <row r="103" spans="1:17" ht="16.5" customHeight="1" x14ac:dyDescent="0.3">
      <c r="A103" s="45"/>
      <c r="B103" s="45"/>
      <c r="C103" s="45"/>
      <c r="D103" s="45"/>
      <c r="E103" s="139"/>
      <c r="F103" s="41"/>
      <c r="G103" s="41"/>
      <c r="H103" s="41"/>
      <c r="I103" s="41"/>
      <c r="J103" s="41"/>
      <c r="K103" s="135"/>
      <c r="L103" s="42"/>
      <c r="M103" s="40"/>
      <c r="N103" s="44"/>
      <c r="O103" s="40"/>
      <c r="P103" s="140"/>
      <c r="Q103" s="44"/>
    </row>
    <row r="104" spans="1:17" x14ac:dyDescent="0.3">
      <c r="A104" s="45">
        <v>4</v>
      </c>
      <c r="B104" s="45" t="s">
        <v>0</v>
      </c>
      <c r="C104" s="45">
        <v>2</v>
      </c>
      <c r="D104" s="45"/>
      <c r="E104" s="51" t="s">
        <v>58</v>
      </c>
      <c r="F104" s="51"/>
      <c r="G104" s="51"/>
      <c r="H104" s="51"/>
      <c r="I104" s="52"/>
      <c r="J104" s="51"/>
      <c r="K104" s="61" t="s">
        <v>109</v>
      </c>
      <c r="L104" s="53" t="s">
        <v>125</v>
      </c>
      <c r="M104" s="55"/>
      <c r="N104" s="193"/>
      <c r="O104" s="54"/>
      <c r="P104" s="107" t="b">
        <v>0</v>
      </c>
      <c r="Q104" s="44"/>
    </row>
    <row r="105" spans="1:17" ht="30" customHeight="1" x14ac:dyDescent="0.3">
      <c r="A105" s="40"/>
      <c r="B105" s="40"/>
      <c r="C105" s="40"/>
      <c r="D105" s="40"/>
      <c r="E105" s="259" t="s">
        <v>116</v>
      </c>
      <c r="F105" s="259"/>
      <c r="G105" s="259"/>
      <c r="H105" s="259"/>
      <c r="I105" s="259"/>
      <c r="J105" s="41"/>
      <c r="K105" s="244" t="s">
        <v>110</v>
      </c>
      <c r="L105" s="244"/>
      <c r="M105" s="40"/>
      <c r="N105" s="44"/>
      <c r="O105" s="45"/>
      <c r="P105" s="45"/>
      <c r="Q105" s="44"/>
    </row>
    <row r="106" spans="1:17" ht="30" customHeight="1" x14ac:dyDescent="0.3">
      <c r="A106" s="40"/>
      <c r="B106" s="40"/>
      <c r="C106" s="40"/>
      <c r="D106" s="40"/>
      <c r="E106" s="259"/>
      <c r="F106" s="259"/>
      <c r="G106" s="259"/>
      <c r="H106" s="259"/>
      <c r="I106" s="259"/>
      <c r="J106" s="41"/>
      <c r="K106" s="244"/>
      <c r="L106" s="244"/>
      <c r="M106" s="40"/>
      <c r="N106" s="44"/>
      <c r="O106" s="40"/>
      <c r="P106" s="140"/>
      <c r="Q106" s="44"/>
    </row>
    <row r="107" spans="1:17" ht="15" customHeight="1" x14ac:dyDescent="0.3">
      <c r="A107" s="40"/>
      <c r="B107" s="40"/>
      <c r="C107" s="40"/>
      <c r="D107" s="40"/>
      <c r="E107" s="259"/>
      <c r="F107" s="259"/>
      <c r="G107" s="259"/>
      <c r="H107" s="259"/>
      <c r="I107" s="259"/>
      <c r="J107" s="41"/>
      <c r="K107" s="244"/>
      <c r="L107" s="244"/>
      <c r="M107" s="40"/>
      <c r="N107" s="44"/>
      <c r="O107" s="40"/>
      <c r="P107" s="140"/>
      <c r="Q107" s="44"/>
    </row>
    <row r="108" spans="1:17" ht="10.5" customHeight="1" x14ac:dyDescent="0.3">
      <c r="A108" s="40"/>
      <c r="B108" s="40"/>
      <c r="C108" s="40"/>
      <c r="D108" s="40"/>
      <c r="E108" s="259"/>
      <c r="F108" s="259"/>
      <c r="G108" s="259"/>
      <c r="H108" s="259"/>
      <c r="I108" s="259"/>
      <c r="J108" s="41"/>
      <c r="K108" s="244"/>
      <c r="L108" s="244"/>
      <c r="M108" s="40"/>
      <c r="N108" s="44"/>
      <c r="O108" s="40"/>
      <c r="P108" s="140"/>
      <c r="Q108" s="44"/>
    </row>
    <row r="109" spans="1:17" ht="13.5" customHeight="1" x14ac:dyDescent="0.3">
      <c r="A109" s="40"/>
      <c r="B109" s="40"/>
      <c r="C109" s="40"/>
      <c r="D109" s="40"/>
      <c r="E109" s="41"/>
      <c r="F109" s="41"/>
      <c r="G109" s="41"/>
      <c r="H109" s="41"/>
      <c r="I109" s="41"/>
      <c r="J109" s="41"/>
      <c r="K109" s="42"/>
      <c r="L109" s="42"/>
      <c r="M109" s="40"/>
      <c r="N109" s="44"/>
      <c r="O109" s="40"/>
      <c r="P109" s="141"/>
      <c r="Q109" s="44"/>
    </row>
    <row r="110" spans="1:17" ht="24.95" customHeight="1" x14ac:dyDescent="0.3">
      <c r="A110" s="49" t="s">
        <v>3</v>
      </c>
      <c r="B110" s="49">
        <v>2</v>
      </c>
      <c r="C110" s="49"/>
      <c r="D110" s="49"/>
      <c r="E110" s="131" t="s">
        <v>80</v>
      </c>
      <c r="F110" s="131"/>
      <c r="G110" s="131"/>
      <c r="H110" s="131"/>
      <c r="I110" s="131"/>
      <c r="J110" s="131"/>
      <c r="K110" s="132"/>
      <c r="L110" s="133"/>
      <c r="M110" s="49"/>
      <c r="N110" s="133"/>
      <c r="O110" s="49"/>
      <c r="P110" s="142"/>
      <c r="Q110" s="50"/>
    </row>
    <row r="111" spans="1:17" x14ac:dyDescent="0.3">
      <c r="A111" s="45"/>
      <c r="B111" s="45"/>
      <c r="C111" s="45"/>
      <c r="D111" s="45"/>
      <c r="E111" s="139"/>
      <c r="F111" s="41"/>
      <c r="G111" s="41"/>
      <c r="H111" s="41"/>
      <c r="I111" s="41"/>
      <c r="J111" s="41"/>
      <c r="K111" s="135"/>
      <c r="L111" s="42"/>
      <c r="M111" s="40"/>
      <c r="N111" s="44"/>
      <c r="O111" s="40"/>
      <c r="P111" s="140"/>
      <c r="Q111" s="44"/>
    </row>
    <row r="112" spans="1:17" x14ac:dyDescent="0.3">
      <c r="A112" s="45" t="s">
        <v>3</v>
      </c>
      <c r="B112" s="45" t="s">
        <v>1</v>
      </c>
      <c r="C112" s="45">
        <v>1</v>
      </c>
      <c r="D112" s="45"/>
      <c r="E112" s="51" t="s">
        <v>107</v>
      </c>
      <c r="F112" s="51"/>
      <c r="G112" s="51"/>
      <c r="H112" s="51"/>
      <c r="I112" s="51"/>
      <c r="J112" s="51"/>
      <c r="K112" s="52"/>
      <c r="L112" s="55"/>
      <c r="M112" s="54" t="s">
        <v>51</v>
      </c>
      <c r="N112" s="193"/>
      <c r="O112" s="192"/>
      <c r="P112" s="108"/>
      <c r="Q112" s="44"/>
    </row>
    <row r="113" spans="1:17" x14ac:dyDescent="0.3">
      <c r="A113" s="40"/>
      <c r="B113" s="40"/>
      <c r="C113" s="40"/>
      <c r="D113" s="40"/>
      <c r="E113" s="41"/>
      <c r="F113" s="41"/>
      <c r="G113" s="150"/>
      <c r="H113" s="151"/>
      <c r="I113" s="41"/>
      <c r="J113" s="41"/>
      <c r="K113" s="42"/>
      <c r="L113" s="42"/>
      <c r="M113" s="40"/>
      <c r="N113" s="44"/>
      <c r="O113" s="40"/>
      <c r="P113" s="140"/>
      <c r="Q113" s="44"/>
    </row>
    <row r="114" spans="1:17" ht="77.45" customHeight="1" x14ac:dyDescent="0.3">
      <c r="A114" s="40"/>
      <c r="B114" s="40"/>
      <c r="C114" s="40"/>
      <c r="D114" s="40"/>
      <c r="E114" s="242" t="s">
        <v>198</v>
      </c>
      <c r="F114" s="242"/>
      <c r="G114" s="242"/>
      <c r="H114" s="242"/>
      <c r="I114" s="242"/>
      <c r="J114" s="41"/>
      <c r="K114" s="42"/>
      <c r="L114" s="42"/>
      <c r="M114" s="40"/>
      <c r="N114" s="44"/>
      <c r="O114" s="40"/>
      <c r="P114" s="140"/>
      <c r="Q114" s="44"/>
    </row>
    <row r="115" spans="1:17" x14ac:dyDescent="0.3">
      <c r="A115" s="40"/>
      <c r="B115" s="40"/>
      <c r="C115" s="40"/>
      <c r="D115" s="40"/>
      <c r="E115" s="41"/>
      <c r="F115" s="41"/>
      <c r="G115" s="150"/>
      <c r="H115" s="151"/>
      <c r="I115" s="41"/>
      <c r="J115" s="41"/>
      <c r="K115" s="42"/>
      <c r="L115" s="42"/>
      <c r="M115" s="40"/>
      <c r="N115" s="44"/>
      <c r="O115" s="40"/>
      <c r="P115" s="140"/>
      <c r="Q115" s="44"/>
    </row>
    <row r="116" spans="1:17" x14ac:dyDescent="0.3">
      <c r="A116" s="45"/>
      <c r="B116" s="40"/>
      <c r="C116" s="40"/>
      <c r="D116" s="40"/>
      <c r="E116" s="41"/>
      <c r="F116" s="153"/>
      <c r="G116" s="62"/>
      <c r="H116" s="41"/>
      <c r="I116" s="41"/>
      <c r="J116" s="41"/>
      <c r="K116" s="154" t="s">
        <v>15</v>
      </c>
      <c r="L116" s="42">
        <v>2023</v>
      </c>
      <c r="M116" s="155"/>
      <c r="N116" s="44"/>
      <c r="O116" s="40"/>
      <c r="P116" s="203"/>
      <c r="Q116" s="44"/>
    </row>
    <row r="117" spans="1:17" x14ac:dyDescent="0.3">
      <c r="A117" s="40"/>
      <c r="B117" s="40"/>
      <c r="C117" s="40"/>
      <c r="D117" s="40"/>
      <c r="E117" s="41"/>
      <c r="F117" s="153"/>
      <c r="G117" s="62"/>
      <c r="H117" s="41"/>
      <c r="I117" s="41"/>
      <c r="J117" s="41"/>
      <c r="K117" s="154" t="s">
        <v>15</v>
      </c>
      <c r="L117" s="42">
        <v>2024</v>
      </c>
      <c r="M117" s="155"/>
      <c r="N117" s="44"/>
      <c r="O117" s="40"/>
      <c r="P117" s="203"/>
      <c r="Q117" s="44"/>
    </row>
    <row r="118" spans="1:17" x14ac:dyDescent="0.3">
      <c r="A118" s="40"/>
      <c r="B118" s="40"/>
      <c r="C118" s="40"/>
      <c r="D118" s="40"/>
      <c r="E118" s="41"/>
      <c r="F118" s="153"/>
      <c r="G118" s="62"/>
      <c r="H118" s="41"/>
      <c r="I118" s="41"/>
      <c r="J118" s="41"/>
      <c r="K118" s="154" t="s">
        <v>15</v>
      </c>
      <c r="L118" s="42">
        <v>2025</v>
      </c>
      <c r="M118" s="155"/>
      <c r="N118" s="44"/>
      <c r="O118" s="40"/>
      <c r="P118" s="203"/>
      <c r="Q118" s="44"/>
    </row>
    <row r="119" spans="1:17" x14ac:dyDescent="0.3">
      <c r="A119" s="40"/>
      <c r="B119" s="40"/>
      <c r="C119" s="40"/>
      <c r="D119" s="40"/>
      <c r="E119" s="41"/>
      <c r="F119" s="153"/>
      <c r="G119" s="62"/>
      <c r="H119" s="41"/>
      <c r="I119" s="41"/>
      <c r="J119" s="41"/>
      <c r="K119" s="154"/>
      <c r="L119" s="42"/>
      <c r="M119" s="40"/>
      <c r="N119" s="44"/>
      <c r="O119" s="40"/>
      <c r="P119" s="138"/>
      <c r="Q119" s="44"/>
    </row>
    <row r="120" spans="1:17" x14ac:dyDescent="0.3">
      <c r="A120" s="45"/>
      <c r="B120" s="45"/>
      <c r="C120" s="45"/>
      <c r="D120" s="45"/>
      <c r="E120" s="139"/>
      <c r="F120" s="41"/>
      <c r="G120" s="41"/>
      <c r="H120" s="41"/>
      <c r="I120" s="41"/>
      <c r="J120" s="41"/>
      <c r="K120" s="135"/>
      <c r="L120" s="42"/>
      <c r="M120" s="40"/>
      <c r="N120" s="44"/>
      <c r="O120" s="40"/>
      <c r="P120" s="146"/>
      <c r="Q120" s="44"/>
    </row>
    <row r="121" spans="1:17" s="3" customFormat="1" x14ac:dyDescent="0.3">
      <c r="A121" s="45" t="s">
        <v>3</v>
      </c>
      <c r="B121" s="45" t="s">
        <v>1</v>
      </c>
      <c r="C121" s="45">
        <v>2</v>
      </c>
      <c r="D121" s="45"/>
      <c r="E121" s="51" t="s">
        <v>5</v>
      </c>
      <c r="F121" s="51"/>
      <c r="G121" s="51"/>
      <c r="H121" s="51"/>
      <c r="I121" s="52"/>
      <c r="J121" s="51"/>
      <c r="K121" s="51" t="s">
        <v>109</v>
      </c>
      <c r="L121" s="52"/>
      <c r="M121" s="54"/>
      <c r="N121" s="193"/>
      <c r="O121" s="54"/>
      <c r="P121" s="100"/>
      <c r="Q121" s="59"/>
    </row>
    <row r="122" spans="1:17" x14ac:dyDescent="0.3">
      <c r="A122" s="40"/>
      <c r="B122" s="40"/>
      <c r="C122" s="40"/>
      <c r="D122" s="40"/>
      <c r="E122" s="41"/>
      <c r="F122" s="41"/>
      <c r="G122" s="150"/>
      <c r="H122" s="151"/>
      <c r="I122" s="41"/>
      <c r="J122" s="41"/>
      <c r="K122" s="42"/>
      <c r="L122" s="42"/>
      <c r="M122" s="40"/>
      <c r="N122" s="44"/>
      <c r="O122" s="40"/>
      <c r="P122" s="138"/>
      <c r="Q122" s="44"/>
    </row>
    <row r="123" spans="1:17" ht="51.95" customHeight="1" x14ac:dyDescent="0.3">
      <c r="A123" s="45"/>
      <c r="B123" s="40"/>
      <c r="C123" s="40"/>
      <c r="D123" s="40"/>
      <c r="E123" s="260" t="s">
        <v>199</v>
      </c>
      <c r="F123" s="260"/>
      <c r="G123" s="260"/>
      <c r="H123" s="260"/>
      <c r="I123" s="260"/>
      <c r="J123" s="41"/>
      <c r="K123" s="244" t="s">
        <v>112</v>
      </c>
      <c r="L123" s="157" t="s">
        <v>125</v>
      </c>
      <c r="M123" s="147"/>
      <c r="N123" s="59"/>
      <c r="O123" s="45"/>
      <c r="P123" s="158" t="b">
        <v>0</v>
      </c>
      <c r="Q123" s="44"/>
    </row>
    <row r="124" spans="1:17" ht="72" customHeight="1" x14ac:dyDescent="0.3">
      <c r="A124" s="45"/>
      <c r="B124" s="40"/>
      <c r="C124" s="40"/>
      <c r="D124" s="40"/>
      <c r="E124" s="260"/>
      <c r="F124" s="260"/>
      <c r="G124" s="260"/>
      <c r="H124" s="260"/>
      <c r="I124" s="260"/>
      <c r="J124" s="41"/>
      <c r="K124" s="244"/>
      <c r="L124" s="42"/>
      <c r="M124" s="40"/>
      <c r="N124" s="44"/>
      <c r="O124" s="40"/>
      <c r="P124" s="141"/>
      <c r="Q124" s="44"/>
    </row>
    <row r="125" spans="1:17" ht="21.6" customHeight="1" x14ac:dyDescent="0.3">
      <c r="A125" s="45"/>
      <c r="B125" s="40"/>
      <c r="C125" s="40"/>
      <c r="D125" s="40"/>
      <c r="E125" s="205"/>
      <c r="F125" s="205"/>
      <c r="G125" s="205"/>
      <c r="H125" s="205"/>
      <c r="I125" s="205"/>
      <c r="J125" s="41"/>
      <c r="K125" s="210"/>
      <c r="L125" s="42"/>
      <c r="M125" s="40"/>
      <c r="N125" s="44"/>
      <c r="O125" s="40"/>
      <c r="P125" s="141"/>
      <c r="Q125" s="44"/>
    </row>
    <row r="126" spans="1:17" ht="21.75" customHeight="1" x14ac:dyDescent="0.3">
      <c r="A126" s="45" t="s">
        <v>3</v>
      </c>
      <c r="B126" s="45" t="s">
        <v>1</v>
      </c>
      <c r="C126" s="45">
        <v>3</v>
      </c>
      <c r="D126" s="45"/>
      <c r="E126" s="51" t="s">
        <v>172</v>
      </c>
      <c r="F126" s="51"/>
      <c r="G126" s="51"/>
      <c r="H126" s="51"/>
      <c r="I126" s="52"/>
      <c r="J126" s="51"/>
      <c r="K126" s="51" t="s">
        <v>109</v>
      </c>
      <c r="L126" s="52"/>
      <c r="M126" s="54"/>
      <c r="N126" s="193"/>
      <c r="O126" s="54"/>
      <c r="P126" s="100"/>
      <c r="Q126" s="44"/>
    </row>
    <row r="127" spans="1:17" ht="21.6" customHeight="1" x14ac:dyDescent="0.3">
      <c r="A127" s="45"/>
      <c r="B127" s="40"/>
      <c r="C127" s="40"/>
      <c r="D127" s="40"/>
      <c r="E127" s="205"/>
      <c r="F127" s="205"/>
      <c r="G127" s="205"/>
      <c r="H127" s="205"/>
      <c r="I127" s="205"/>
      <c r="J127" s="41"/>
      <c r="K127" s="210"/>
      <c r="L127" s="42"/>
      <c r="M127" s="40"/>
      <c r="N127" s="44"/>
      <c r="O127" s="40"/>
      <c r="P127" s="141"/>
      <c r="Q127" s="44"/>
    </row>
    <row r="128" spans="1:17" ht="51" customHeight="1" x14ac:dyDescent="0.3">
      <c r="A128" s="45"/>
      <c r="B128" s="40"/>
      <c r="C128" s="40"/>
      <c r="D128" s="40"/>
      <c r="E128" s="245" t="s">
        <v>175</v>
      </c>
      <c r="F128" s="245"/>
      <c r="G128" s="245"/>
      <c r="H128" s="245"/>
      <c r="I128" s="245"/>
      <c r="J128" s="41"/>
      <c r="K128" s="244" t="s">
        <v>171</v>
      </c>
      <c r="L128" s="42"/>
      <c r="M128" s="40"/>
      <c r="N128" s="44"/>
      <c r="O128" s="40"/>
      <c r="P128" s="141"/>
      <c r="Q128" s="44"/>
    </row>
    <row r="129" spans="1:17" ht="33.75" customHeight="1" x14ac:dyDescent="0.3">
      <c r="A129" s="45"/>
      <c r="B129" s="40"/>
      <c r="C129" s="40"/>
      <c r="D129" s="40"/>
      <c r="E129" s="245" t="s">
        <v>174</v>
      </c>
      <c r="F129" s="245"/>
      <c r="G129" s="245"/>
      <c r="H129" s="245"/>
      <c r="I129" s="245"/>
      <c r="J129" s="41"/>
      <c r="K129" s="244"/>
      <c r="L129" s="157" t="s">
        <v>125</v>
      </c>
      <c r="M129" s="147"/>
      <c r="N129" s="59"/>
      <c r="O129" s="45"/>
      <c r="P129" s="158" t="b">
        <v>0</v>
      </c>
      <c r="Q129" s="44"/>
    </row>
    <row r="130" spans="1:17" ht="31.5" customHeight="1" x14ac:dyDescent="0.3">
      <c r="A130" s="45"/>
      <c r="B130" s="40"/>
      <c r="C130" s="40"/>
      <c r="D130" s="40"/>
      <c r="E130" s="245" t="s">
        <v>176</v>
      </c>
      <c r="F130" s="245"/>
      <c r="G130" s="245"/>
      <c r="H130" s="245"/>
      <c r="I130" s="245"/>
      <c r="J130" s="41"/>
      <c r="K130" s="210"/>
      <c r="L130" s="157" t="s">
        <v>125</v>
      </c>
      <c r="M130" s="147"/>
      <c r="N130" s="59"/>
      <c r="O130" s="45"/>
      <c r="P130" s="158" t="b">
        <v>0</v>
      </c>
      <c r="Q130" s="44"/>
    </row>
    <row r="131" spans="1:17" ht="37.5" customHeight="1" x14ac:dyDescent="0.3">
      <c r="A131" s="45"/>
      <c r="B131" s="40"/>
      <c r="C131" s="40"/>
      <c r="D131" s="40"/>
      <c r="E131" s="245" t="s">
        <v>197</v>
      </c>
      <c r="F131" s="245"/>
      <c r="G131" s="245"/>
      <c r="H131" s="245"/>
      <c r="I131" s="245"/>
      <c r="J131" s="41"/>
      <c r="K131" s="210"/>
      <c r="L131" s="157" t="s">
        <v>125</v>
      </c>
      <c r="M131" s="147"/>
      <c r="N131" s="59"/>
      <c r="O131" s="45"/>
      <c r="P131" s="158" t="b">
        <v>0</v>
      </c>
      <c r="Q131" s="44"/>
    </row>
    <row r="132" spans="1:17" ht="18.75" customHeight="1" x14ac:dyDescent="0.3">
      <c r="A132" s="45"/>
      <c r="B132" s="40"/>
      <c r="C132" s="40"/>
      <c r="D132" s="40"/>
      <c r="E132" s="205"/>
      <c r="F132" s="205"/>
      <c r="G132" s="205"/>
      <c r="H132" s="205"/>
      <c r="I132" s="205"/>
      <c r="J132" s="41"/>
      <c r="K132" s="210"/>
      <c r="L132" s="42"/>
      <c r="M132" s="40"/>
      <c r="N132" s="44"/>
      <c r="O132" s="40"/>
      <c r="P132" s="141"/>
      <c r="Q132" s="44"/>
    </row>
    <row r="133" spans="1:17" x14ac:dyDescent="0.3">
      <c r="A133" s="40"/>
      <c r="B133" s="40"/>
      <c r="C133" s="40"/>
      <c r="D133" s="40"/>
      <c r="E133" s="41"/>
      <c r="F133" s="41"/>
      <c r="G133" s="41"/>
      <c r="H133" s="41"/>
      <c r="I133" s="41"/>
      <c r="J133" s="41"/>
      <c r="K133" s="42"/>
      <c r="L133" s="42"/>
      <c r="M133" s="40"/>
      <c r="N133" s="44"/>
      <c r="O133" s="40"/>
      <c r="P133" s="141"/>
      <c r="Q133" s="44"/>
    </row>
    <row r="134" spans="1:17" ht="24.95" customHeight="1" x14ac:dyDescent="0.3">
      <c r="A134" s="49" t="s">
        <v>3</v>
      </c>
      <c r="B134" s="49" t="s">
        <v>2</v>
      </c>
      <c r="C134" s="49"/>
      <c r="D134" s="49"/>
      <c r="E134" s="131" t="s">
        <v>95</v>
      </c>
      <c r="F134" s="131"/>
      <c r="G134" s="131"/>
      <c r="H134" s="131"/>
      <c r="I134" s="131"/>
      <c r="J134" s="131"/>
      <c r="K134" s="132"/>
      <c r="L134" s="133"/>
      <c r="M134" s="49"/>
      <c r="N134" s="133"/>
      <c r="O134" s="49"/>
      <c r="P134" s="142"/>
      <c r="Q134" s="50"/>
    </row>
    <row r="135" spans="1:17" x14ac:dyDescent="0.3">
      <c r="A135" s="45"/>
      <c r="B135" s="45"/>
      <c r="C135" s="45"/>
      <c r="D135" s="45"/>
      <c r="E135" s="139"/>
      <c r="F135" s="41"/>
      <c r="G135" s="41"/>
      <c r="H135" s="41"/>
      <c r="I135" s="41"/>
      <c r="J135" s="41"/>
      <c r="K135" s="135"/>
      <c r="L135" s="42"/>
      <c r="M135" s="40"/>
      <c r="N135" s="44"/>
      <c r="O135" s="40"/>
      <c r="P135" s="140"/>
      <c r="Q135" s="44"/>
    </row>
    <row r="136" spans="1:17" ht="36.6" customHeight="1" x14ac:dyDescent="0.3">
      <c r="A136" s="45" t="s">
        <v>3</v>
      </c>
      <c r="B136" s="45" t="s">
        <v>2</v>
      </c>
      <c r="C136" s="45">
        <v>1</v>
      </c>
      <c r="D136" s="45"/>
      <c r="E136" s="51" t="s">
        <v>201</v>
      </c>
      <c r="F136" s="51"/>
      <c r="G136" s="51"/>
      <c r="H136" s="261" t="s">
        <v>137</v>
      </c>
      <c r="I136" s="261"/>
      <c r="J136" s="261"/>
      <c r="K136" s="261"/>
      <c r="L136" s="261"/>
      <c r="M136" s="54" t="s">
        <v>51</v>
      </c>
      <c r="N136" s="193"/>
      <c r="O136" s="192"/>
      <c r="P136" s="158" t="b">
        <v>0</v>
      </c>
      <c r="Q136" s="44"/>
    </row>
    <row r="137" spans="1:17" ht="44.45" customHeight="1" x14ac:dyDescent="0.3">
      <c r="A137" s="45"/>
      <c r="B137" s="45"/>
      <c r="C137" s="45"/>
      <c r="D137" s="45"/>
      <c r="E137" s="258" t="s">
        <v>177</v>
      </c>
      <c r="F137" s="258"/>
      <c r="G137" s="258"/>
      <c r="H137" s="258"/>
      <c r="I137" s="258"/>
      <c r="J137" s="41"/>
      <c r="K137" s="148"/>
      <c r="L137" s="42"/>
      <c r="M137" s="40"/>
      <c r="N137" s="44"/>
      <c r="O137" s="40"/>
      <c r="P137" s="146"/>
      <c r="Q137" s="44"/>
    </row>
    <row r="138" spans="1:17" ht="15.95" customHeight="1" x14ac:dyDescent="0.3">
      <c r="A138" s="45"/>
      <c r="B138" s="45"/>
      <c r="C138" s="45"/>
      <c r="D138" s="45"/>
      <c r="E138" s="139"/>
      <c r="F138" s="41"/>
      <c r="G138" s="41"/>
      <c r="H138" s="41"/>
      <c r="I138" s="41"/>
      <c r="J138" s="41"/>
      <c r="K138" s="159"/>
      <c r="L138" s="42"/>
      <c r="M138" s="40"/>
      <c r="N138" s="44"/>
      <c r="O138" s="40"/>
      <c r="P138" s="146"/>
      <c r="Q138" s="44"/>
    </row>
    <row r="139" spans="1:17" x14ac:dyDescent="0.3">
      <c r="A139" s="45" t="s">
        <v>3</v>
      </c>
      <c r="B139" s="45" t="s">
        <v>2</v>
      </c>
      <c r="C139" s="45">
        <v>2</v>
      </c>
      <c r="D139" s="45"/>
      <c r="E139" s="51" t="s">
        <v>202</v>
      </c>
      <c r="F139" s="63"/>
      <c r="G139" s="63"/>
      <c r="H139" s="63"/>
      <c r="I139" s="52"/>
      <c r="J139" s="51"/>
      <c r="K139" s="57"/>
      <c r="L139" s="64" t="s">
        <v>152</v>
      </c>
      <c r="M139" s="65" t="s">
        <v>51</v>
      </c>
      <c r="N139" s="193"/>
      <c r="O139" s="192"/>
      <c r="P139" s="201"/>
      <c r="Q139" s="44"/>
    </row>
    <row r="140" spans="1:17" ht="18" customHeight="1" x14ac:dyDescent="0.3">
      <c r="A140" s="45"/>
      <c r="B140" s="45"/>
      <c r="C140" s="45"/>
      <c r="D140" s="45"/>
      <c r="E140" s="245" t="s">
        <v>219</v>
      </c>
      <c r="F140" s="255"/>
      <c r="G140" s="255"/>
      <c r="H140" s="255"/>
      <c r="I140" s="255"/>
      <c r="J140" s="41"/>
      <c r="K140" s="250" t="s">
        <v>222</v>
      </c>
      <c r="L140" s="135"/>
      <c r="M140" s="40"/>
      <c r="N140" s="44"/>
      <c r="O140" s="40"/>
      <c r="P140" s="202"/>
      <c r="Q140" s="44"/>
    </row>
    <row r="141" spans="1:17" ht="80.25" customHeight="1" x14ac:dyDescent="0.3">
      <c r="A141" s="45"/>
      <c r="B141" s="45"/>
      <c r="C141" s="45"/>
      <c r="D141" s="45"/>
      <c r="E141" s="252" t="s">
        <v>228</v>
      </c>
      <c r="F141" s="252"/>
      <c r="G141" s="252"/>
      <c r="H141" s="252"/>
      <c r="I141" s="252"/>
      <c r="J141" s="41"/>
      <c r="K141" s="251"/>
      <c r="L141" s="4"/>
      <c r="M141" s="206" t="s">
        <v>125</v>
      </c>
      <c r="N141" s="59"/>
      <c r="O141" s="45"/>
      <c r="P141" s="158" t="b">
        <v>0</v>
      </c>
      <c r="Q141" s="44"/>
    </row>
    <row r="142" spans="1:17" ht="48" customHeight="1" x14ac:dyDescent="0.3">
      <c r="A142" s="45"/>
      <c r="B142" s="45"/>
      <c r="C142" s="45"/>
      <c r="D142" s="45"/>
      <c r="E142" s="254" t="s">
        <v>223</v>
      </c>
      <c r="F142" s="254"/>
      <c r="G142" s="254"/>
      <c r="H142" s="254"/>
      <c r="I142" s="254"/>
      <c r="J142" s="41"/>
      <c r="K142" s="251"/>
      <c r="L142" s="207"/>
      <c r="M142" s="208" t="s">
        <v>125</v>
      </c>
      <c r="N142" s="59"/>
      <c r="O142" s="45"/>
      <c r="P142" s="158" t="b">
        <v>0</v>
      </c>
      <c r="Q142" s="44"/>
    </row>
    <row r="143" spans="1:17" ht="30" customHeight="1" x14ac:dyDescent="0.3">
      <c r="A143" s="45"/>
      <c r="B143" s="45"/>
      <c r="C143" s="45"/>
      <c r="D143" s="45"/>
      <c r="E143" s="257" t="s">
        <v>224</v>
      </c>
      <c r="F143" s="257"/>
      <c r="G143" s="257"/>
      <c r="H143" s="257"/>
      <c r="I143" s="257"/>
      <c r="J143" s="41"/>
      <c r="K143" s="251"/>
      <c r="L143" s="207"/>
      <c r="M143" s="208" t="s">
        <v>125</v>
      </c>
      <c r="N143" s="59"/>
      <c r="O143" s="45"/>
      <c r="P143" s="158" t="b">
        <v>0</v>
      </c>
      <c r="Q143" s="44"/>
    </row>
    <row r="144" spans="1:17" x14ac:dyDescent="0.3">
      <c r="A144" s="45"/>
      <c r="B144" s="45"/>
      <c r="C144" s="45"/>
      <c r="D144" s="45"/>
      <c r="E144" s="235"/>
      <c r="F144" s="236"/>
      <c r="G144" s="236"/>
      <c r="H144" s="236"/>
      <c r="I144" s="236"/>
      <c r="J144" s="41"/>
      <c r="K144" s="161"/>
      <c r="L144" s="42"/>
      <c r="M144" s="40"/>
      <c r="N144" s="44"/>
      <c r="O144" s="40"/>
      <c r="P144" s="162"/>
      <c r="Q144" s="44"/>
    </row>
    <row r="145" spans="1:17" x14ac:dyDescent="0.3">
      <c r="A145" s="45" t="s">
        <v>3</v>
      </c>
      <c r="B145" s="45" t="s">
        <v>2</v>
      </c>
      <c r="C145" s="45">
        <v>3</v>
      </c>
      <c r="D145" s="45"/>
      <c r="E145" s="237" t="s">
        <v>203</v>
      </c>
      <c r="F145" s="238"/>
      <c r="G145" s="238"/>
      <c r="H145" s="239"/>
      <c r="I145" s="240"/>
      <c r="J145" s="51"/>
      <c r="K145" s="57"/>
      <c r="L145" s="64" t="s">
        <v>152</v>
      </c>
      <c r="M145" s="65" t="s">
        <v>51</v>
      </c>
      <c r="N145" s="193"/>
      <c r="O145" s="192"/>
      <c r="P145" s="201"/>
      <c r="Q145" s="44"/>
    </row>
    <row r="146" spans="1:17" ht="32.25" customHeight="1" x14ac:dyDescent="0.3">
      <c r="A146" s="40"/>
      <c r="B146" s="40"/>
      <c r="C146" s="40"/>
      <c r="D146" s="40"/>
      <c r="E146" s="245" t="s">
        <v>218</v>
      </c>
      <c r="F146" s="255"/>
      <c r="G146" s="255"/>
      <c r="H146" s="255"/>
      <c r="I146" s="255"/>
      <c r="J146" s="41"/>
      <c r="K146" s="250" t="s">
        <v>153</v>
      </c>
      <c r="L146" s="42"/>
      <c r="M146" s="40"/>
      <c r="N146" s="44"/>
      <c r="O146" s="40"/>
      <c r="P146" s="202"/>
      <c r="Q146" s="44"/>
    </row>
    <row r="147" spans="1:17" ht="80.25" customHeight="1" x14ac:dyDescent="0.3">
      <c r="A147" s="45"/>
      <c r="B147" s="45"/>
      <c r="C147" s="45"/>
      <c r="D147" s="45"/>
      <c r="E147" s="256" t="s">
        <v>229</v>
      </c>
      <c r="F147" s="256"/>
      <c r="G147" s="256"/>
      <c r="H147" s="256"/>
      <c r="I147" s="256"/>
      <c r="J147" s="41"/>
      <c r="K147" s="251"/>
      <c r="L147" s="4"/>
      <c r="M147" s="206" t="s">
        <v>125</v>
      </c>
      <c r="N147" s="59"/>
      <c r="O147" s="45"/>
      <c r="P147" s="158" t="b">
        <v>0</v>
      </c>
      <c r="Q147" s="44"/>
    </row>
    <row r="148" spans="1:17" ht="45.75" customHeight="1" x14ac:dyDescent="0.3">
      <c r="A148" s="45"/>
      <c r="B148" s="45"/>
      <c r="C148" s="45"/>
      <c r="D148" s="45"/>
      <c r="E148" s="257" t="s">
        <v>225</v>
      </c>
      <c r="F148" s="257"/>
      <c r="G148" s="257"/>
      <c r="H148" s="257"/>
      <c r="I148" s="257"/>
      <c r="J148" s="41"/>
      <c r="K148" s="251"/>
      <c r="L148" s="207"/>
      <c r="M148" s="208" t="s">
        <v>125</v>
      </c>
      <c r="N148" s="59"/>
      <c r="O148" s="45"/>
      <c r="P148" s="158" t="b">
        <v>0</v>
      </c>
      <c r="Q148" s="44"/>
    </row>
    <row r="149" spans="1:17" ht="63" customHeight="1" x14ac:dyDescent="0.3">
      <c r="A149" s="45"/>
      <c r="B149" s="45"/>
      <c r="C149" s="45"/>
      <c r="D149" s="45"/>
      <c r="E149" s="257" t="s">
        <v>226</v>
      </c>
      <c r="F149" s="257"/>
      <c r="G149" s="257"/>
      <c r="H149" s="257"/>
      <c r="I149" s="257"/>
      <c r="J149" s="41"/>
      <c r="K149" s="251"/>
      <c r="L149" s="207"/>
      <c r="M149" s="208" t="s">
        <v>125</v>
      </c>
      <c r="N149" s="59"/>
      <c r="O149" s="45"/>
      <c r="P149" s="158" t="b">
        <v>0</v>
      </c>
      <c r="Q149" s="44"/>
    </row>
    <row r="150" spans="1:17" ht="15.75" customHeight="1" x14ac:dyDescent="0.3">
      <c r="A150" s="45"/>
      <c r="B150" s="45"/>
      <c r="C150" s="45"/>
      <c r="D150" s="45"/>
      <c r="E150" s="205"/>
      <c r="F150" s="205"/>
      <c r="G150" s="205"/>
      <c r="H150" s="205"/>
      <c r="I150" s="205"/>
      <c r="J150" s="41"/>
      <c r="K150" s="160"/>
      <c r="M150" s="153"/>
      <c r="N150" s="59"/>
      <c r="O150" s="45"/>
      <c r="P150" s="209"/>
      <c r="Q150" s="44"/>
    </row>
    <row r="151" spans="1:17" ht="19.5" customHeight="1" x14ac:dyDescent="0.3">
      <c r="A151" s="45" t="s">
        <v>3</v>
      </c>
      <c r="B151" s="45">
        <v>4</v>
      </c>
      <c r="C151" s="45">
        <v>1</v>
      </c>
      <c r="D151" s="45"/>
      <c r="E151" s="51" t="s">
        <v>204</v>
      </c>
      <c r="F151" s="63"/>
      <c r="G151" s="63"/>
      <c r="H151" s="63"/>
      <c r="I151" s="52"/>
      <c r="J151" s="51"/>
      <c r="K151" s="57"/>
      <c r="L151" s="64" t="s">
        <v>152</v>
      </c>
      <c r="M151" s="65" t="s">
        <v>51</v>
      </c>
      <c r="N151" s="193"/>
      <c r="O151" s="192"/>
      <c r="P151" s="201"/>
      <c r="Q151" s="44"/>
    </row>
    <row r="152" spans="1:17" ht="18.75" customHeight="1" x14ac:dyDescent="0.3">
      <c r="A152" s="45"/>
      <c r="B152" s="45"/>
      <c r="C152" s="45"/>
      <c r="D152" s="45"/>
      <c r="E152" s="245" t="s">
        <v>219</v>
      </c>
      <c r="F152" s="255"/>
      <c r="G152" s="255"/>
      <c r="H152" s="255"/>
      <c r="I152" s="255"/>
      <c r="J152" s="41"/>
      <c r="K152" s="250" t="s">
        <v>153</v>
      </c>
      <c r="L152" s="135"/>
      <c r="M152" s="40"/>
      <c r="N152" s="44"/>
      <c r="O152" s="40"/>
      <c r="P152" s="202"/>
      <c r="Q152" s="44"/>
    </row>
    <row r="153" spans="1:17" ht="80.25" customHeight="1" x14ac:dyDescent="0.3">
      <c r="A153" s="45"/>
      <c r="B153" s="45"/>
      <c r="C153" s="45"/>
      <c r="D153" s="45"/>
      <c r="E153" s="252" t="s">
        <v>230</v>
      </c>
      <c r="F153" s="252"/>
      <c r="G153" s="252"/>
      <c r="H153" s="252"/>
      <c r="I153" s="252"/>
      <c r="J153" s="41"/>
      <c r="K153" s="251"/>
      <c r="L153" s="4"/>
      <c r="M153" s="206" t="s">
        <v>125</v>
      </c>
      <c r="N153" s="59"/>
      <c r="O153" s="45"/>
      <c r="P153" s="158" t="b">
        <v>0</v>
      </c>
      <c r="Q153" s="44"/>
    </row>
    <row r="154" spans="1:17" ht="44.25" customHeight="1" x14ac:dyDescent="0.3">
      <c r="A154" s="45"/>
      <c r="B154" s="45"/>
      <c r="C154" s="45"/>
      <c r="D154" s="45"/>
      <c r="E154" s="254" t="s">
        <v>223</v>
      </c>
      <c r="F154" s="254"/>
      <c r="G154" s="254"/>
      <c r="H154" s="254"/>
      <c r="I154" s="254"/>
      <c r="J154" s="41"/>
      <c r="K154" s="251"/>
      <c r="L154" s="207"/>
      <c r="M154" s="208" t="s">
        <v>125</v>
      </c>
      <c r="N154" s="59"/>
      <c r="O154" s="45"/>
      <c r="P154" s="158" t="b">
        <v>0</v>
      </c>
      <c r="Q154" s="44"/>
    </row>
    <row r="155" spans="1:17" ht="18" customHeight="1" x14ac:dyDescent="0.3">
      <c r="A155" s="45"/>
      <c r="B155" s="45"/>
      <c r="C155" s="45"/>
      <c r="D155" s="45"/>
      <c r="E155" s="139"/>
      <c r="F155" s="41"/>
      <c r="G155" s="41"/>
      <c r="H155" s="41"/>
      <c r="I155" s="41"/>
      <c r="J155" s="41"/>
      <c r="K155" s="161"/>
      <c r="L155" s="42"/>
      <c r="M155" s="40"/>
      <c r="N155" s="44"/>
      <c r="O155" s="40"/>
      <c r="P155" s="162"/>
      <c r="Q155" s="44"/>
    </row>
    <row r="156" spans="1:17" ht="29.25" customHeight="1" x14ac:dyDescent="0.3">
      <c r="A156" s="45" t="s">
        <v>3</v>
      </c>
      <c r="B156" s="45">
        <v>4</v>
      </c>
      <c r="C156" s="45">
        <v>2</v>
      </c>
      <c r="D156" s="45"/>
      <c r="E156" s="51" t="s">
        <v>205</v>
      </c>
      <c r="F156" s="63"/>
      <c r="G156" s="63"/>
      <c r="H156" s="61"/>
      <c r="I156" s="52"/>
      <c r="J156" s="51"/>
      <c r="K156" s="57"/>
      <c r="L156" s="64" t="s">
        <v>152</v>
      </c>
      <c r="M156" s="65" t="s">
        <v>51</v>
      </c>
      <c r="N156" s="193"/>
      <c r="O156" s="192"/>
      <c r="P156" s="201"/>
      <c r="Q156" s="44"/>
    </row>
    <row r="157" spans="1:17" ht="29.25" customHeight="1" x14ac:dyDescent="0.3">
      <c r="A157" s="40"/>
      <c r="B157" s="40"/>
      <c r="C157" s="40"/>
      <c r="D157" s="40"/>
      <c r="E157" s="245" t="s">
        <v>218</v>
      </c>
      <c r="F157" s="255"/>
      <c r="G157" s="255"/>
      <c r="H157" s="255"/>
      <c r="I157" s="255"/>
      <c r="J157" s="41"/>
      <c r="K157" s="250" t="s">
        <v>153</v>
      </c>
      <c r="L157" s="42"/>
      <c r="M157" s="40"/>
      <c r="N157" s="44"/>
      <c r="O157" s="40"/>
      <c r="P157" s="230"/>
      <c r="Q157" s="44"/>
    </row>
    <row r="158" spans="1:17" ht="78" customHeight="1" x14ac:dyDescent="0.3">
      <c r="A158" s="45"/>
      <c r="B158" s="45"/>
      <c r="C158" s="45"/>
      <c r="D158" s="45"/>
      <c r="E158" s="252" t="s">
        <v>230</v>
      </c>
      <c r="F158" s="252"/>
      <c r="G158" s="252"/>
      <c r="H158" s="252"/>
      <c r="I158" s="252"/>
      <c r="J158" s="41"/>
      <c r="K158" s="251"/>
      <c r="L158" s="4"/>
      <c r="M158" s="206" t="s">
        <v>125</v>
      </c>
      <c r="N158" s="59"/>
      <c r="O158" s="45"/>
      <c r="P158" s="158" t="b">
        <v>0</v>
      </c>
      <c r="Q158" s="44"/>
    </row>
    <row r="159" spans="1:17" ht="45.75" customHeight="1" x14ac:dyDescent="0.3">
      <c r="A159" s="45"/>
      <c r="B159" s="45"/>
      <c r="C159" s="45"/>
      <c r="D159" s="45"/>
      <c r="E159" s="254" t="s">
        <v>225</v>
      </c>
      <c r="F159" s="254"/>
      <c r="G159" s="254"/>
      <c r="H159" s="254"/>
      <c r="I159" s="254"/>
      <c r="J159" s="41"/>
      <c r="K159" s="251"/>
      <c r="L159" s="207"/>
      <c r="M159" s="208" t="s">
        <v>125</v>
      </c>
      <c r="N159" s="59"/>
      <c r="O159" s="45"/>
      <c r="P159" s="158" t="b">
        <v>0</v>
      </c>
      <c r="Q159" s="44"/>
    </row>
    <row r="160" spans="1:17" ht="17.25" customHeight="1" x14ac:dyDescent="0.3">
      <c r="A160" s="45"/>
      <c r="B160" s="45"/>
      <c r="C160" s="45"/>
      <c r="D160" s="45"/>
      <c r="E160" s="205"/>
      <c r="F160" s="205"/>
      <c r="G160" s="205"/>
      <c r="H160" s="205"/>
      <c r="I160" s="205"/>
      <c r="J160" s="41"/>
      <c r="K160" s="160"/>
      <c r="M160" s="153"/>
      <c r="N160" s="59"/>
      <c r="O160" s="45"/>
      <c r="P160" s="209"/>
      <c r="Q160" s="44"/>
    </row>
    <row r="161" spans="1:17" ht="17.25" customHeight="1" x14ac:dyDescent="0.3">
      <c r="A161" s="45"/>
      <c r="B161" s="45"/>
      <c r="C161" s="45"/>
      <c r="D161" s="45"/>
      <c r="E161" s="205"/>
      <c r="F161" s="205"/>
      <c r="G161" s="205"/>
      <c r="H161" s="205"/>
      <c r="I161" s="205"/>
      <c r="J161" s="41"/>
      <c r="K161" s="160"/>
      <c r="M161" s="153"/>
      <c r="N161" s="59"/>
      <c r="O161" s="45"/>
      <c r="P161" s="209"/>
      <c r="Q161" s="44"/>
    </row>
    <row r="162" spans="1:17" ht="24.95" customHeight="1" x14ac:dyDescent="0.3">
      <c r="A162" s="49" t="s">
        <v>4</v>
      </c>
      <c r="B162" s="49" t="s">
        <v>2</v>
      </c>
      <c r="C162" s="49"/>
      <c r="D162" s="49"/>
      <c r="E162" s="131" t="s">
        <v>16</v>
      </c>
      <c r="F162" s="131"/>
      <c r="G162" s="131"/>
      <c r="H162" s="131"/>
      <c r="I162" s="131"/>
      <c r="J162" s="131"/>
      <c r="K162" s="132"/>
      <c r="L162" s="133"/>
      <c r="M162" s="49"/>
      <c r="N162" s="133"/>
      <c r="O162" s="49"/>
      <c r="P162" s="142"/>
      <c r="Q162" s="50"/>
    </row>
    <row r="163" spans="1:17" x14ac:dyDescent="0.3">
      <c r="A163" s="45"/>
      <c r="B163" s="45"/>
      <c r="C163" s="45"/>
      <c r="D163" s="45"/>
      <c r="E163" s="139"/>
      <c r="F163" s="41"/>
      <c r="G163" s="41"/>
      <c r="H163" s="41"/>
      <c r="I163" s="41"/>
      <c r="J163" s="41"/>
      <c r="K163" s="135"/>
      <c r="L163" s="42"/>
      <c r="M163" s="40"/>
      <c r="N163" s="44"/>
      <c r="O163" s="40"/>
      <c r="P163" s="140"/>
      <c r="Q163" s="44"/>
    </row>
    <row r="164" spans="1:17" x14ac:dyDescent="0.3">
      <c r="A164" s="45" t="s">
        <v>4</v>
      </c>
      <c r="B164" s="45" t="s">
        <v>2</v>
      </c>
      <c r="C164" s="45">
        <v>1</v>
      </c>
      <c r="D164" s="45"/>
      <c r="E164" s="51" t="s">
        <v>16</v>
      </c>
      <c r="F164" s="51"/>
      <c r="G164" s="51"/>
      <c r="H164" s="51"/>
      <c r="I164" s="51"/>
      <c r="J164" s="51"/>
      <c r="K164" s="52"/>
      <c r="L164" s="52"/>
      <c r="M164" s="54"/>
      <c r="N164" s="193"/>
      <c r="O164" s="54"/>
      <c r="P164" s="74"/>
      <c r="Q164" s="59"/>
    </row>
    <row r="165" spans="1:17" ht="16.5" customHeight="1" x14ac:dyDescent="0.3">
      <c r="A165" s="40"/>
      <c r="B165" s="40"/>
      <c r="C165" s="40"/>
      <c r="D165" s="40"/>
      <c r="E165" s="41" t="s">
        <v>18</v>
      </c>
      <c r="F165" s="41"/>
      <c r="G165" s="41"/>
      <c r="H165" s="41"/>
      <c r="I165" s="41"/>
      <c r="J165" s="41"/>
      <c r="K165" s="42"/>
      <c r="L165" s="42"/>
      <c r="M165" s="40"/>
      <c r="N165" s="44"/>
      <c r="O165" s="40"/>
      <c r="P165" s="141"/>
      <c r="Q165" s="44"/>
    </row>
    <row r="166" spans="1:17" ht="16.5" customHeight="1" x14ac:dyDescent="0.3">
      <c r="A166" s="40"/>
      <c r="B166" s="40"/>
      <c r="C166" s="40"/>
      <c r="D166" s="40"/>
      <c r="E166" s="41" t="s">
        <v>19</v>
      </c>
      <c r="F166" s="41"/>
      <c r="G166" s="41"/>
      <c r="H166" s="41"/>
      <c r="I166" s="41"/>
      <c r="J166" s="41"/>
      <c r="K166" s="42"/>
      <c r="L166" s="42"/>
      <c r="M166" s="40"/>
      <c r="N166" s="44"/>
      <c r="O166" s="40"/>
      <c r="P166" s="141"/>
      <c r="Q166" s="44"/>
    </row>
    <row r="167" spans="1:17" ht="16.5" customHeight="1" x14ac:dyDescent="0.3">
      <c r="A167" s="40"/>
      <c r="B167" s="40"/>
      <c r="C167" s="40"/>
      <c r="D167" s="40"/>
      <c r="E167" s="41" t="s">
        <v>25</v>
      </c>
      <c r="F167" s="41"/>
      <c r="G167" s="41"/>
      <c r="H167" s="41"/>
      <c r="I167" s="41"/>
      <c r="J167" s="41"/>
      <c r="K167" s="42"/>
      <c r="L167" s="42"/>
      <c r="M167" s="40"/>
      <c r="N167" s="44"/>
      <c r="O167" s="40"/>
      <c r="P167" s="141"/>
      <c r="Q167" s="44"/>
    </row>
    <row r="168" spans="1:17" s="3" customFormat="1" x14ac:dyDescent="0.3">
      <c r="A168" s="40"/>
      <c r="B168" s="40"/>
      <c r="C168" s="40"/>
      <c r="D168" s="40"/>
      <c r="E168" s="41"/>
      <c r="F168" s="41"/>
      <c r="G168" s="41"/>
      <c r="H168" s="41"/>
      <c r="I168" s="41"/>
      <c r="J168" s="41"/>
      <c r="K168" s="42"/>
      <c r="L168" s="42"/>
      <c r="M168" s="40"/>
      <c r="N168" s="44"/>
      <c r="O168" s="40"/>
      <c r="P168" s="141"/>
      <c r="Q168" s="44"/>
    </row>
    <row r="169" spans="1:17" x14ac:dyDescent="0.3">
      <c r="A169" s="40"/>
      <c r="B169" s="40"/>
      <c r="C169" s="40"/>
      <c r="D169" s="42"/>
      <c r="E169" s="41"/>
      <c r="F169" s="41"/>
      <c r="G169" s="41"/>
      <c r="H169" s="41"/>
      <c r="I169" s="41"/>
      <c r="J169" s="41"/>
      <c r="K169" s="42"/>
      <c r="L169" s="42"/>
      <c r="M169" s="40"/>
      <c r="N169" s="44"/>
      <c r="O169" s="40"/>
      <c r="P169" s="141"/>
      <c r="Q169" s="44"/>
    </row>
    <row r="170" spans="1:17" x14ac:dyDescent="0.3">
      <c r="A170" s="45" t="s">
        <v>4</v>
      </c>
      <c r="B170" s="45" t="s">
        <v>2</v>
      </c>
      <c r="C170" s="45">
        <v>2</v>
      </c>
      <c r="D170" s="45"/>
      <c r="E170" s="51" t="s">
        <v>17</v>
      </c>
      <c r="F170" s="51"/>
      <c r="G170" s="51"/>
      <c r="H170" s="51"/>
      <c r="I170" s="51"/>
      <c r="J170" s="51"/>
      <c r="K170" s="52"/>
      <c r="L170" s="52"/>
      <c r="M170" s="54"/>
      <c r="N170" s="193"/>
      <c r="O170" s="54"/>
      <c r="P170" s="189"/>
      <c r="Q170" s="59"/>
    </row>
    <row r="171" spans="1:17" ht="17.25" customHeight="1" x14ac:dyDescent="0.3">
      <c r="A171" s="40"/>
      <c r="B171" s="40"/>
      <c r="C171" s="40"/>
      <c r="D171" s="40"/>
      <c r="E171" s="41" t="s">
        <v>20</v>
      </c>
      <c r="F171" s="41"/>
      <c r="G171" s="41"/>
      <c r="H171" s="41"/>
      <c r="I171" s="41"/>
      <c r="J171" s="41"/>
      <c r="K171" s="42"/>
      <c r="L171" s="42"/>
      <c r="M171" s="40"/>
      <c r="N171" s="44"/>
      <c r="O171" s="40"/>
      <c r="P171" s="191"/>
      <c r="Q171" s="44"/>
    </row>
    <row r="172" spans="1:17" ht="17.25" customHeight="1" x14ac:dyDescent="0.3">
      <c r="A172" s="40"/>
      <c r="B172" s="40"/>
      <c r="C172" s="40"/>
      <c r="D172" s="40"/>
      <c r="E172" s="41" t="s">
        <v>21</v>
      </c>
      <c r="F172" s="41"/>
      <c r="G172" s="41"/>
      <c r="H172" s="41"/>
      <c r="I172" s="41"/>
      <c r="J172" s="41"/>
      <c r="K172" s="42"/>
      <c r="L172" s="42"/>
      <c r="M172" s="40"/>
      <c r="N172" s="44"/>
      <c r="O172" s="40"/>
      <c r="P172" s="198"/>
      <c r="Q172" s="44"/>
    </row>
    <row r="173" spans="1:17" ht="17.25" customHeight="1" x14ac:dyDescent="0.3">
      <c r="A173" s="40"/>
      <c r="B173" s="40"/>
      <c r="C173" s="40"/>
      <c r="D173" s="40"/>
      <c r="E173" s="41" t="s">
        <v>22</v>
      </c>
      <c r="F173" s="41"/>
      <c r="G173" s="41"/>
      <c r="H173" s="41"/>
      <c r="I173" s="41"/>
      <c r="J173" s="41"/>
      <c r="K173" s="135" t="s">
        <v>26</v>
      </c>
      <c r="L173" s="42"/>
      <c r="M173" s="40"/>
      <c r="N173" s="44"/>
      <c r="O173" s="40"/>
      <c r="P173" s="191"/>
      <c r="Q173" s="44"/>
    </row>
    <row r="174" spans="1:17" s="21" customFormat="1" ht="17.25" customHeight="1" x14ac:dyDescent="0.3">
      <c r="A174" s="40"/>
      <c r="B174" s="40"/>
      <c r="C174" s="40"/>
      <c r="D174" s="40"/>
      <c r="E174" s="41" t="s">
        <v>23</v>
      </c>
      <c r="F174" s="41"/>
      <c r="G174" s="41"/>
      <c r="H174" s="41"/>
      <c r="I174" s="41"/>
      <c r="J174" s="41"/>
      <c r="K174" s="42"/>
      <c r="L174" s="42"/>
      <c r="M174" s="40"/>
      <c r="N174" s="44"/>
      <c r="O174" s="40"/>
      <c r="P174" s="191"/>
      <c r="Q174" s="44"/>
    </row>
    <row r="175" spans="1:17" s="21" customFormat="1" x14ac:dyDescent="0.3">
      <c r="A175" s="40"/>
      <c r="B175" s="40"/>
      <c r="C175" s="40"/>
      <c r="D175" s="40"/>
      <c r="E175" s="41"/>
      <c r="F175" s="41"/>
      <c r="G175" s="41"/>
      <c r="H175" s="41"/>
      <c r="I175" s="41"/>
      <c r="J175" s="41"/>
      <c r="K175" s="42"/>
      <c r="L175" s="42"/>
      <c r="M175" s="40"/>
      <c r="N175" s="44"/>
      <c r="O175" s="40"/>
      <c r="P175" s="141"/>
      <c r="Q175" s="44"/>
    </row>
    <row r="176" spans="1:17" ht="26.1" customHeight="1" x14ac:dyDescent="0.3">
      <c r="A176" s="47"/>
      <c r="B176" s="47"/>
      <c r="C176" s="47"/>
      <c r="D176" s="47"/>
      <c r="E176" s="124" t="s">
        <v>81</v>
      </c>
      <c r="F176" s="125"/>
      <c r="G176" s="126"/>
      <c r="H176" s="126"/>
      <c r="I176" s="126"/>
      <c r="J176" s="125"/>
      <c r="K176" s="127"/>
      <c r="L176" s="128"/>
      <c r="M176" s="129"/>
      <c r="N176" s="128"/>
      <c r="O176" s="129"/>
      <c r="P176" s="143"/>
      <c r="Q176" s="48"/>
    </row>
    <row r="177" spans="1:17" ht="24.95" customHeight="1" x14ac:dyDescent="0.3">
      <c r="A177" s="49" t="s">
        <v>57</v>
      </c>
      <c r="B177" s="49" t="s">
        <v>0</v>
      </c>
      <c r="C177" s="49"/>
      <c r="D177" s="49"/>
      <c r="E177" s="131" t="s">
        <v>165</v>
      </c>
      <c r="F177" s="131"/>
      <c r="G177" s="131"/>
      <c r="H177" s="131"/>
      <c r="I177" s="131"/>
      <c r="J177" s="131"/>
      <c r="K177" s="132"/>
      <c r="L177" s="133"/>
      <c r="M177" s="49"/>
      <c r="N177" s="133"/>
      <c r="O177" s="49"/>
      <c r="P177" s="142"/>
      <c r="Q177" s="50"/>
    </row>
    <row r="178" spans="1:17" x14ac:dyDescent="0.3">
      <c r="A178" s="45"/>
      <c r="B178" s="45"/>
      <c r="C178" s="45"/>
      <c r="D178" s="45"/>
      <c r="E178" s="139"/>
      <c r="F178" s="41"/>
      <c r="G178" s="41"/>
      <c r="H178" s="41"/>
      <c r="I178" s="41"/>
      <c r="J178" s="41"/>
      <c r="K178" s="135"/>
      <c r="L178" s="42"/>
      <c r="M178" s="40"/>
      <c r="N178" s="44"/>
      <c r="O178" s="40"/>
      <c r="P178" s="140"/>
      <c r="Q178" s="44"/>
    </row>
    <row r="179" spans="1:17" s="3" customFormat="1" x14ac:dyDescent="0.3">
      <c r="A179" s="45">
        <v>6</v>
      </c>
      <c r="B179" s="45" t="s">
        <v>0</v>
      </c>
      <c r="C179" s="45">
        <v>1</v>
      </c>
      <c r="D179" s="45"/>
      <c r="E179" s="75" t="s">
        <v>166</v>
      </c>
      <c r="F179" s="76"/>
      <c r="G179" s="76"/>
      <c r="H179" s="76"/>
      <c r="I179" s="76"/>
      <c r="J179" s="77"/>
      <c r="K179" s="78"/>
      <c r="L179" s="207"/>
      <c r="M179" s="208" t="s">
        <v>125</v>
      </c>
      <c r="N179" s="59"/>
      <c r="O179" s="45"/>
      <c r="P179" s="229" t="b">
        <v>0</v>
      </c>
      <c r="Q179" s="59"/>
    </row>
    <row r="180" spans="1:17" s="3" customFormat="1" x14ac:dyDescent="0.3">
      <c r="A180" s="40"/>
      <c r="B180" s="40"/>
      <c r="C180" s="40"/>
      <c r="D180" s="40"/>
      <c r="E180" s="41"/>
      <c r="F180" s="41"/>
      <c r="G180" s="41"/>
      <c r="H180" s="41"/>
      <c r="I180" s="41"/>
      <c r="J180" s="41"/>
      <c r="K180" s="42"/>
      <c r="L180" s="207"/>
      <c r="M180" s="208" t="s">
        <v>167</v>
      </c>
      <c r="N180" s="59"/>
      <c r="O180" s="45"/>
      <c r="P180" s="229" t="b">
        <v>0</v>
      </c>
      <c r="Q180" s="44"/>
    </row>
    <row r="181" spans="1:17" ht="19.5" thickBot="1" x14ac:dyDescent="0.35">
      <c r="A181" s="45" t="s">
        <v>57</v>
      </c>
      <c r="B181" s="45" t="s">
        <v>0</v>
      </c>
      <c r="C181" s="45">
        <v>2</v>
      </c>
      <c r="D181" s="45"/>
      <c r="E181" s="218" t="s">
        <v>168</v>
      </c>
      <c r="F181" s="219"/>
      <c r="G181" s="219"/>
      <c r="H181" s="219"/>
      <c r="I181" s="219"/>
      <c r="J181" s="220"/>
      <c r="K181" s="221"/>
      <c r="L181" s="222"/>
      <c r="M181" s="223" t="s">
        <v>125</v>
      </c>
      <c r="N181" s="59"/>
      <c r="O181" s="45"/>
      <c r="P181" s="229" t="b">
        <v>0</v>
      </c>
      <c r="Q181" s="59"/>
    </row>
    <row r="182" spans="1:17" ht="19.5" thickBot="1" x14ac:dyDescent="0.35">
      <c r="A182" s="45"/>
      <c r="B182" s="45"/>
      <c r="C182" s="45"/>
      <c r="D182" s="45"/>
      <c r="E182" s="224" t="s">
        <v>193</v>
      </c>
      <c r="F182" s="225"/>
      <c r="G182" s="225"/>
      <c r="H182" s="225"/>
      <c r="I182" s="225"/>
      <c r="J182" s="225"/>
      <c r="K182" s="226"/>
      <c r="L182" s="227"/>
      <c r="M182" s="228" t="s">
        <v>125</v>
      </c>
      <c r="N182" s="59"/>
      <c r="O182" s="45"/>
      <c r="P182" s="231" t="b">
        <v>0</v>
      </c>
      <c r="Q182" s="59"/>
    </row>
    <row r="183" spans="1:17" x14ac:dyDescent="0.3">
      <c r="A183" s="40"/>
      <c r="B183" s="40"/>
      <c r="C183" s="40"/>
      <c r="D183" s="40"/>
      <c r="E183" s="41"/>
      <c r="F183" s="41"/>
      <c r="G183" s="41"/>
      <c r="H183" s="41"/>
      <c r="I183" s="41"/>
      <c r="J183" s="41"/>
      <c r="K183" s="42"/>
      <c r="L183" s="42"/>
      <c r="M183" s="40"/>
      <c r="N183" s="44"/>
      <c r="O183" s="40"/>
      <c r="P183" s="141"/>
      <c r="Q183" s="44"/>
    </row>
    <row r="184" spans="1:17" hidden="1" x14ac:dyDescent="0.3">
      <c r="A184" s="40"/>
      <c r="B184" s="40"/>
      <c r="C184" s="40"/>
      <c r="D184" s="40"/>
      <c r="E184" s="41"/>
      <c r="F184" s="41"/>
      <c r="G184" s="41"/>
      <c r="H184" s="41"/>
      <c r="I184" s="41"/>
      <c r="J184" s="41"/>
      <c r="K184" s="42"/>
      <c r="L184" s="42"/>
      <c r="M184" s="40"/>
      <c r="N184" s="43"/>
      <c r="O184" s="40"/>
      <c r="P184" s="42"/>
      <c r="Q184" s="44"/>
    </row>
    <row r="185" spans="1:17" hidden="1" x14ac:dyDescent="0.3">
      <c r="A185" s="40"/>
      <c r="B185" s="40"/>
      <c r="C185" s="40"/>
      <c r="D185" s="40"/>
      <c r="E185" s="41"/>
      <c r="F185" s="41"/>
      <c r="G185" s="41"/>
      <c r="H185" s="41"/>
      <c r="I185" s="41"/>
      <c r="J185" s="41"/>
      <c r="K185" s="42"/>
      <c r="L185" s="42"/>
      <c r="M185" s="40"/>
      <c r="N185" s="43"/>
      <c r="O185" s="40"/>
      <c r="P185" s="87"/>
      <c r="Q185" s="42"/>
    </row>
    <row r="186" spans="1:17" hidden="1" x14ac:dyDescent="0.3">
      <c r="A186" s="40"/>
      <c r="B186" s="40"/>
      <c r="C186" s="40"/>
      <c r="D186" s="40"/>
      <c r="E186" s="41"/>
      <c r="F186" s="41"/>
      <c r="G186" s="41"/>
      <c r="H186" s="41"/>
      <c r="I186" s="41"/>
      <c r="J186" s="41"/>
      <c r="K186" s="42"/>
      <c r="L186" s="42"/>
      <c r="M186" s="40"/>
      <c r="N186" s="43"/>
      <c r="O186" s="40"/>
      <c r="P186" s="87"/>
      <c r="Q186" s="42"/>
    </row>
    <row r="187" spans="1:17" hidden="1" x14ac:dyDescent="0.3">
      <c r="A187" s="40"/>
      <c r="B187" s="40"/>
      <c r="C187" s="40"/>
      <c r="D187" s="40"/>
      <c r="E187" s="41"/>
      <c r="F187" s="41"/>
      <c r="G187" s="41"/>
      <c r="H187" s="41"/>
      <c r="I187" s="41"/>
      <c r="J187" s="41"/>
      <c r="K187" s="42"/>
      <c r="L187" s="42"/>
      <c r="M187" s="40"/>
      <c r="N187" s="43"/>
      <c r="O187" s="40"/>
      <c r="P187" s="87"/>
      <c r="Q187" s="42"/>
    </row>
    <row r="188" spans="1:17" hidden="1" x14ac:dyDescent="0.3">
      <c r="A188" s="40"/>
      <c r="B188" s="40"/>
      <c r="C188" s="40"/>
      <c r="D188" s="40"/>
      <c r="E188" s="41"/>
      <c r="F188" s="41"/>
      <c r="G188" s="41"/>
      <c r="H188" s="41"/>
      <c r="I188" s="41"/>
      <c r="J188" s="41"/>
      <c r="K188" s="42"/>
      <c r="L188" s="42"/>
      <c r="M188" s="40"/>
      <c r="N188" s="43"/>
      <c r="O188" s="40"/>
      <c r="P188" s="87"/>
      <c r="Q188" s="42"/>
    </row>
    <row r="189" spans="1:17" hidden="1" x14ac:dyDescent="0.3">
      <c r="Q189" s="2"/>
    </row>
    <row r="190" spans="1:17" hidden="1" x14ac:dyDescent="0.3">
      <c r="Q190" s="2"/>
    </row>
    <row r="191" spans="1:17" hidden="1" x14ac:dyDescent="0.3">
      <c r="Q191" s="2"/>
    </row>
    <row r="192" spans="1:17" hidden="1" x14ac:dyDescent="0.3">
      <c r="Q192" s="2"/>
    </row>
    <row r="193" spans="17:17" hidden="1" x14ac:dyDescent="0.3">
      <c r="Q193" s="2"/>
    </row>
    <row r="194" spans="17:17" hidden="1" x14ac:dyDescent="0.3">
      <c r="Q194" s="2"/>
    </row>
    <row r="195" spans="17:17" hidden="1" x14ac:dyDescent="0.3">
      <c r="Q195" s="2"/>
    </row>
    <row r="196" spans="17:17" hidden="1" x14ac:dyDescent="0.3">
      <c r="Q196" s="2"/>
    </row>
    <row r="197" spans="17:17" hidden="1" x14ac:dyDescent="0.3">
      <c r="Q197" s="2"/>
    </row>
    <row r="198" spans="17:17" hidden="1" x14ac:dyDescent="0.3">
      <c r="Q198" s="2"/>
    </row>
    <row r="199" spans="17:17" hidden="1" x14ac:dyDescent="0.3">
      <c r="Q199" s="2"/>
    </row>
    <row r="200" spans="17:17" hidden="1" x14ac:dyDescent="0.3">
      <c r="Q200" s="2"/>
    </row>
    <row r="201" spans="17:17" hidden="1" x14ac:dyDescent="0.3"/>
    <row r="202" spans="17:17" hidden="1" x14ac:dyDescent="0.3"/>
    <row r="203" spans="17:17" hidden="1" x14ac:dyDescent="0.3"/>
    <row r="204" spans="17:17" hidden="1" x14ac:dyDescent="0.3"/>
    <row r="205" spans="17:17" hidden="1" x14ac:dyDescent="0.3"/>
    <row r="206" spans="17:17" hidden="1" x14ac:dyDescent="0.3"/>
    <row r="207" spans="17:17" hidden="1" x14ac:dyDescent="0.3"/>
    <row r="208" spans="17:17" hidden="1" x14ac:dyDescent="0.3"/>
    <row r="209" hidden="1" x14ac:dyDescent="0.3"/>
    <row r="210" hidden="1" x14ac:dyDescent="0.3"/>
    <row r="211" hidden="1" x14ac:dyDescent="0.3"/>
    <row r="212" hidden="1" x14ac:dyDescent="0.3"/>
    <row r="213" hidden="1" x14ac:dyDescent="0.3"/>
    <row r="214" hidden="1" x14ac:dyDescent="0.3"/>
    <row r="215" hidden="1" x14ac:dyDescent="0.3"/>
    <row r="216" hidden="1" x14ac:dyDescent="0.3"/>
    <row r="217" hidden="1" x14ac:dyDescent="0.3"/>
    <row r="218" hidden="1" x14ac:dyDescent="0.3"/>
    <row r="219" hidden="1" x14ac:dyDescent="0.3"/>
    <row r="220" hidden="1" x14ac:dyDescent="0.3"/>
    <row r="221" hidden="1" x14ac:dyDescent="0.3"/>
    <row r="222" hidden="1" x14ac:dyDescent="0.3"/>
    <row r="223" hidden="1" x14ac:dyDescent="0.3"/>
    <row r="224" hidden="1" x14ac:dyDescent="0.3"/>
    <row r="225" hidden="1" x14ac:dyDescent="0.3"/>
    <row r="226" hidden="1" x14ac:dyDescent="0.3"/>
    <row r="227" hidden="1" x14ac:dyDescent="0.3"/>
    <row r="228" hidden="1" x14ac:dyDescent="0.3"/>
    <row r="229" hidden="1" x14ac:dyDescent="0.3"/>
    <row r="230" hidden="1" x14ac:dyDescent="0.3"/>
    <row r="231" hidden="1" x14ac:dyDescent="0.3"/>
    <row r="232" hidden="1" x14ac:dyDescent="0.3"/>
    <row r="233" hidden="1" x14ac:dyDescent="0.3"/>
    <row r="234" hidden="1" x14ac:dyDescent="0.3"/>
    <row r="235" hidden="1" x14ac:dyDescent="0.3"/>
    <row r="236" hidden="1" x14ac:dyDescent="0.3"/>
    <row r="237" hidden="1" x14ac:dyDescent="0.3"/>
    <row r="238" hidden="1" x14ac:dyDescent="0.3"/>
    <row r="239" hidden="1" x14ac:dyDescent="0.3"/>
    <row r="240" hidden="1" x14ac:dyDescent="0.3"/>
    <row r="241" hidden="1" x14ac:dyDescent="0.3"/>
    <row r="242" hidden="1" x14ac:dyDescent="0.3"/>
    <row r="243" hidden="1" x14ac:dyDescent="0.3"/>
    <row r="244" hidden="1" x14ac:dyDescent="0.3"/>
    <row r="245" hidden="1" x14ac:dyDescent="0.3"/>
    <row r="246" hidden="1" x14ac:dyDescent="0.3"/>
    <row r="247" hidden="1" x14ac:dyDescent="0.3"/>
    <row r="248" hidden="1" x14ac:dyDescent="0.3"/>
    <row r="249" hidden="1" x14ac:dyDescent="0.3"/>
    <row r="250" hidden="1" x14ac:dyDescent="0.3"/>
    <row r="251" hidden="1" x14ac:dyDescent="0.3"/>
    <row r="252" hidden="1" x14ac:dyDescent="0.3"/>
    <row r="253" hidden="1" x14ac:dyDescent="0.3"/>
    <row r="254" hidden="1" x14ac:dyDescent="0.3"/>
    <row r="255" hidden="1" x14ac:dyDescent="0.3"/>
    <row r="256" hidden="1" x14ac:dyDescent="0.3"/>
    <row r="257" hidden="1" x14ac:dyDescent="0.3"/>
    <row r="258" hidden="1" x14ac:dyDescent="0.3"/>
    <row r="259" hidden="1" x14ac:dyDescent="0.3"/>
    <row r="260" hidden="1" x14ac:dyDescent="0.3"/>
    <row r="261" hidden="1" x14ac:dyDescent="0.3"/>
    <row r="262" hidden="1" x14ac:dyDescent="0.3"/>
    <row r="263" hidden="1" x14ac:dyDescent="0.3"/>
    <row r="264" hidden="1" x14ac:dyDescent="0.3"/>
    <row r="265" hidden="1" x14ac:dyDescent="0.3"/>
    <row r="266" hidden="1" x14ac:dyDescent="0.3"/>
    <row r="267" hidden="1" x14ac:dyDescent="0.3"/>
    <row r="268" hidden="1" x14ac:dyDescent="0.3"/>
    <row r="269" hidden="1" x14ac:dyDescent="0.3"/>
    <row r="270" hidden="1" x14ac:dyDescent="0.3"/>
    <row r="271" hidden="1" x14ac:dyDescent="0.3"/>
    <row r="272" hidden="1" x14ac:dyDescent="0.3"/>
    <row r="273" hidden="1" x14ac:dyDescent="0.3"/>
    <row r="274" hidden="1" x14ac:dyDescent="0.3"/>
    <row r="275" hidden="1" x14ac:dyDescent="0.3"/>
    <row r="276" hidden="1" x14ac:dyDescent="0.3"/>
    <row r="277" hidden="1" x14ac:dyDescent="0.3"/>
    <row r="278" hidden="1" x14ac:dyDescent="0.3"/>
    <row r="279" hidden="1" x14ac:dyDescent="0.3"/>
    <row r="280" hidden="1" x14ac:dyDescent="0.3"/>
    <row r="281" hidden="1" x14ac:dyDescent="0.3"/>
    <row r="282" hidden="1" x14ac:dyDescent="0.3"/>
    <row r="283" hidden="1" x14ac:dyDescent="0.3"/>
    <row r="284" hidden="1" x14ac:dyDescent="0.3"/>
    <row r="285" hidden="1" x14ac:dyDescent="0.3"/>
    <row r="286" hidden="1" x14ac:dyDescent="0.3"/>
    <row r="287" hidden="1" x14ac:dyDescent="0.3"/>
    <row r="288" hidden="1" x14ac:dyDescent="0.3"/>
    <row r="289" hidden="1" x14ac:dyDescent="0.3"/>
    <row r="290" hidden="1" x14ac:dyDescent="0.3"/>
    <row r="291" hidden="1" x14ac:dyDescent="0.3"/>
    <row r="292" hidden="1" x14ac:dyDescent="0.3"/>
    <row r="293" hidden="1" x14ac:dyDescent="0.3"/>
    <row r="294" hidden="1" x14ac:dyDescent="0.3"/>
    <row r="295" hidden="1" x14ac:dyDescent="0.3"/>
    <row r="296" hidden="1" x14ac:dyDescent="0.3"/>
    <row r="297" hidden="1" x14ac:dyDescent="0.3"/>
    <row r="298" hidden="1" x14ac:dyDescent="0.3"/>
    <row r="299" hidden="1" x14ac:dyDescent="0.3"/>
    <row r="300" hidden="1" x14ac:dyDescent="0.3"/>
    <row r="301" hidden="1" x14ac:dyDescent="0.3"/>
    <row r="302" hidden="1" x14ac:dyDescent="0.3"/>
    <row r="303" hidden="1" x14ac:dyDescent="0.3"/>
    <row r="304" hidden="1" x14ac:dyDescent="0.3"/>
    <row r="305" hidden="1" x14ac:dyDescent="0.3"/>
    <row r="306" hidden="1" x14ac:dyDescent="0.3"/>
    <row r="307" hidden="1" x14ac:dyDescent="0.3"/>
    <row r="308" hidden="1" x14ac:dyDescent="0.3"/>
    <row r="309" hidden="1" x14ac:dyDescent="0.3"/>
    <row r="310" hidden="1" x14ac:dyDescent="0.3"/>
    <row r="311" hidden="1" x14ac:dyDescent="0.3"/>
    <row r="312" hidden="1" x14ac:dyDescent="0.3"/>
    <row r="313" hidden="1" x14ac:dyDescent="0.3"/>
    <row r="314" hidden="1" x14ac:dyDescent="0.3"/>
    <row r="315" hidden="1" x14ac:dyDescent="0.3"/>
    <row r="316" hidden="1" x14ac:dyDescent="0.3"/>
    <row r="317" hidden="1" x14ac:dyDescent="0.3"/>
    <row r="318" hidden="1" x14ac:dyDescent="0.3"/>
    <row r="319" hidden="1" x14ac:dyDescent="0.3"/>
    <row r="320" hidden="1" x14ac:dyDescent="0.3"/>
    <row r="321" hidden="1" x14ac:dyDescent="0.3"/>
    <row r="322" hidden="1" x14ac:dyDescent="0.3"/>
    <row r="323" hidden="1" x14ac:dyDescent="0.3"/>
    <row r="324" hidden="1" x14ac:dyDescent="0.3"/>
    <row r="325" hidden="1" x14ac:dyDescent="0.3"/>
    <row r="326" hidden="1" x14ac:dyDescent="0.3"/>
    <row r="327" hidden="1" x14ac:dyDescent="0.3"/>
    <row r="328" hidden="1" x14ac:dyDescent="0.3"/>
    <row r="329" hidden="1" x14ac:dyDescent="0.3"/>
    <row r="330" hidden="1" x14ac:dyDescent="0.3"/>
    <row r="331" hidden="1" x14ac:dyDescent="0.3"/>
    <row r="332" hidden="1" x14ac:dyDescent="0.3"/>
    <row r="333" hidden="1" x14ac:dyDescent="0.3"/>
    <row r="334" hidden="1" x14ac:dyDescent="0.3"/>
    <row r="335" hidden="1" x14ac:dyDescent="0.3"/>
    <row r="336" hidden="1" x14ac:dyDescent="0.3"/>
    <row r="337" hidden="1" x14ac:dyDescent="0.3"/>
    <row r="338" hidden="1" x14ac:dyDescent="0.3"/>
    <row r="339" hidden="1" x14ac:dyDescent="0.3"/>
    <row r="340" hidden="1" x14ac:dyDescent="0.3"/>
    <row r="341" hidden="1" x14ac:dyDescent="0.3"/>
    <row r="342" hidden="1" x14ac:dyDescent="0.3"/>
    <row r="343" hidden="1" x14ac:dyDescent="0.3"/>
    <row r="344" hidden="1" x14ac:dyDescent="0.3"/>
    <row r="345" hidden="1" x14ac:dyDescent="0.3"/>
    <row r="346" hidden="1" x14ac:dyDescent="0.3"/>
    <row r="347" hidden="1" x14ac:dyDescent="0.3"/>
    <row r="348" hidden="1" x14ac:dyDescent="0.3"/>
    <row r="349" hidden="1" x14ac:dyDescent="0.3"/>
    <row r="350" hidden="1" x14ac:dyDescent="0.3"/>
    <row r="351" hidden="1" x14ac:dyDescent="0.3"/>
    <row r="352" hidden="1" x14ac:dyDescent="0.3"/>
    <row r="353" hidden="1" x14ac:dyDescent="0.3"/>
    <row r="354" hidden="1" x14ac:dyDescent="0.3"/>
    <row r="355" hidden="1" x14ac:dyDescent="0.3"/>
    <row r="356" hidden="1" x14ac:dyDescent="0.3"/>
    <row r="357" hidden="1" x14ac:dyDescent="0.3"/>
    <row r="358" hidden="1" x14ac:dyDescent="0.3"/>
    <row r="359" hidden="1" x14ac:dyDescent="0.3"/>
    <row r="360" hidden="1" x14ac:dyDescent="0.3"/>
    <row r="361" hidden="1" x14ac:dyDescent="0.3"/>
    <row r="362" hidden="1" x14ac:dyDescent="0.3"/>
    <row r="363" hidden="1" x14ac:dyDescent="0.3"/>
    <row r="364" hidden="1" x14ac:dyDescent="0.3"/>
    <row r="365" hidden="1" x14ac:dyDescent="0.3"/>
    <row r="366" hidden="1" x14ac:dyDescent="0.3"/>
    <row r="367" hidden="1" x14ac:dyDescent="0.3"/>
    <row r="368" hidden="1" x14ac:dyDescent="0.3"/>
    <row r="369" hidden="1" x14ac:dyDescent="0.3"/>
    <row r="370" hidden="1" x14ac:dyDescent="0.3"/>
    <row r="371" hidden="1" x14ac:dyDescent="0.3"/>
    <row r="372" hidden="1" x14ac:dyDescent="0.3"/>
    <row r="373" hidden="1" x14ac:dyDescent="0.3"/>
    <row r="374" hidden="1" x14ac:dyDescent="0.3"/>
    <row r="375" hidden="1" x14ac:dyDescent="0.3"/>
    <row r="376" hidden="1" x14ac:dyDescent="0.3"/>
    <row r="377" hidden="1" x14ac:dyDescent="0.3"/>
    <row r="378" hidden="1" x14ac:dyDescent="0.3"/>
    <row r="379" hidden="1" x14ac:dyDescent="0.3"/>
    <row r="380" hidden="1" x14ac:dyDescent="0.3"/>
    <row r="381" hidden="1" x14ac:dyDescent="0.3"/>
    <row r="382" hidden="1" x14ac:dyDescent="0.3"/>
    <row r="383" hidden="1" x14ac:dyDescent="0.3"/>
    <row r="384" hidden="1" x14ac:dyDescent="0.3"/>
    <row r="385" hidden="1" x14ac:dyDescent="0.3"/>
    <row r="386" hidden="1" x14ac:dyDescent="0.3"/>
    <row r="387" hidden="1" x14ac:dyDescent="0.3"/>
    <row r="388" hidden="1" x14ac:dyDescent="0.3"/>
    <row r="389" hidden="1" x14ac:dyDescent="0.3"/>
    <row r="390" hidden="1" x14ac:dyDescent="0.3"/>
    <row r="391" hidden="1" x14ac:dyDescent="0.3"/>
    <row r="392" hidden="1" x14ac:dyDescent="0.3"/>
    <row r="393" hidden="1" x14ac:dyDescent="0.3"/>
    <row r="394" hidden="1" x14ac:dyDescent="0.3"/>
    <row r="395" hidden="1" x14ac:dyDescent="0.3"/>
    <row r="396" hidden="1" x14ac:dyDescent="0.3"/>
    <row r="397" hidden="1" x14ac:dyDescent="0.3"/>
    <row r="398" hidden="1" x14ac:dyDescent="0.3"/>
    <row r="399" hidden="1" x14ac:dyDescent="0.3"/>
    <row r="400" hidden="1" x14ac:dyDescent="0.3"/>
    <row r="401" hidden="1" x14ac:dyDescent="0.3"/>
    <row r="402" hidden="1" x14ac:dyDescent="0.3"/>
    <row r="403" hidden="1" x14ac:dyDescent="0.3"/>
    <row r="404" hidden="1" x14ac:dyDescent="0.3"/>
    <row r="405" hidden="1" x14ac:dyDescent="0.3"/>
    <row r="406" hidden="1" x14ac:dyDescent="0.3"/>
    <row r="407" hidden="1" x14ac:dyDescent="0.3"/>
    <row r="408" hidden="1" x14ac:dyDescent="0.3"/>
    <row r="409" hidden="1" x14ac:dyDescent="0.3"/>
    <row r="410" hidden="1" x14ac:dyDescent="0.3"/>
    <row r="411" hidden="1" x14ac:dyDescent="0.3"/>
    <row r="412" hidden="1" x14ac:dyDescent="0.3"/>
    <row r="413" hidden="1" x14ac:dyDescent="0.3"/>
    <row r="414" hidden="1" x14ac:dyDescent="0.3"/>
    <row r="415" hidden="1" x14ac:dyDescent="0.3"/>
    <row r="416" hidden="1" x14ac:dyDescent="0.3"/>
    <row r="417" hidden="1" x14ac:dyDescent="0.3"/>
    <row r="418" hidden="1" x14ac:dyDescent="0.3"/>
    <row r="419" hidden="1" x14ac:dyDescent="0.3"/>
    <row r="420" hidden="1" x14ac:dyDescent="0.3"/>
    <row r="421" hidden="1" x14ac:dyDescent="0.3"/>
    <row r="422" hidden="1" x14ac:dyDescent="0.3"/>
    <row r="423" hidden="1" x14ac:dyDescent="0.3"/>
    <row r="424" hidden="1" x14ac:dyDescent="0.3"/>
    <row r="425" hidden="1" x14ac:dyDescent="0.3"/>
    <row r="426" hidden="1" x14ac:dyDescent="0.3"/>
    <row r="427" hidden="1" x14ac:dyDescent="0.3"/>
    <row r="428" hidden="1" x14ac:dyDescent="0.3"/>
    <row r="429" hidden="1" x14ac:dyDescent="0.3"/>
    <row r="430" hidden="1" x14ac:dyDescent="0.3"/>
    <row r="431" hidden="1" x14ac:dyDescent="0.3"/>
    <row r="432" hidden="1" x14ac:dyDescent="0.3"/>
    <row r="433" hidden="1" x14ac:dyDescent="0.3"/>
    <row r="434" hidden="1" x14ac:dyDescent="0.3"/>
    <row r="435" hidden="1" x14ac:dyDescent="0.3"/>
    <row r="436" hidden="1" x14ac:dyDescent="0.3"/>
    <row r="437" hidden="1" x14ac:dyDescent="0.3"/>
    <row r="438" hidden="1" x14ac:dyDescent="0.3"/>
    <row r="439" hidden="1" x14ac:dyDescent="0.3"/>
    <row r="440" hidden="1" x14ac:dyDescent="0.3"/>
    <row r="441" hidden="1" x14ac:dyDescent="0.3"/>
    <row r="442" hidden="1" x14ac:dyDescent="0.3"/>
    <row r="443" hidden="1" x14ac:dyDescent="0.3"/>
    <row r="444" hidden="1" x14ac:dyDescent="0.3"/>
    <row r="445" hidden="1" x14ac:dyDescent="0.3"/>
    <row r="446" hidden="1" x14ac:dyDescent="0.3"/>
    <row r="447" hidden="1" x14ac:dyDescent="0.3"/>
    <row r="448" hidden="1" x14ac:dyDescent="0.3"/>
    <row r="449" hidden="1" x14ac:dyDescent="0.3"/>
    <row r="450" hidden="1" x14ac:dyDescent="0.3"/>
    <row r="451" hidden="1" x14ac:dyDescent="0.3"/>
    <row r="452" hidden="1" x14ac:dyDescent="0.3"/>
    <row r="453" hidden="1" x14ac:dyDescent="0.3"/>
    <row r="454" hidden="1" x14ac:dyDescent="0.3"/>
    <row r="455" hidden="1" x14ac:dyDescent="0.3"/>
    <row r="456" hidden="1" x14ac:dyDescent="0.3"/>
    <row r="457" hidden="1" x14ac:dyDescent="0.3"/>
    <row r="458" hidden="1" x14ac:dyDescent="0.3"/>
    <row r="459" hidden="1" x14ac:dyDescent="0.3"/>
    <row r="460" hidden="1" x14ac:dyDescent="0.3"/>
    <row r="461" hidden="1" x14ac:dyDescent="0.3"/>
    <row r="462" hidden="1" x14ac:dyDescent="0.3"/>
    <row r="463" hidden="1" x14ac:dyDescent="0.3"/>
    <row r="464" hidden="1" x14ac:dyDescent="0.3"/>
    <row r="465" hidden="1" x14ac:dyDescent="0.3"/>
    <row r="466" hidden="1" x14ac:dyDescent="0.3"/>
    <row r="467" hidden="1" x14ac:dyDescent="0.3"/>
    <row r="468" hidden="1" x14ac:dyDescent="0.3"/>
    <row r="469" hidden="1" x14ac:dyDescent="0.3"/>
    <row r="470" hidden="1" x14ac:dyDescent="0.3"/>
    <row r="471" hidden="1" x14ac:dyDescent="0.3"/>
    <row r="472" hidden="1" x14ac:dyDescent="0.3"/>
    <row r="473" hidden="1" x14ac:dyDescent="0.3"/>
    <row r="474" hidden="1" x14ac:dyDescent="0.3"/>
    <row r="475" hidden="1" x14ac:dyDescent="0.3"/>
    <row r="476" hidden="1" x14ac:dyDescent="0.3"/>
    <row r="477" hidden="1" x14ac:dyDescent="0.3"/>
    <row r="478" hidden="1" x14ac:dyDescent="0.3"/>
    <row r="479" hidden="1" x14ac:dyDescent="0.3"/>
    <row r="480" hidden="1" x14ac:dyDescent="0.3"/>
    <row r="481" hidden="1" x14ac:dyDescent="0.3"/>
    <row r="482" hidden="1" x14ac:dyDescent="0.3"/>
    <row r="483" hidden="1" x14ac:dyDescent="0.3"/>
    <row r="484" hidden="1" x14ac:dyDescent="0.3"/>
    <row r="485" hidden="1" x14ac:dyDescent="0.3"/>
    <row r="486" hidden="1" x14ac:dyDescent="0.3"/>
    <row r="487" hidden="1" x14ac:dyDescent="0.3"/>
    <row r="488" hidden="1" x14ac:dyDescent="0.3"/>
    <row r="489" hidden="1" x14ac:dyDescent="0.3"/>
    <row r="490" hidden="1" x14ac:dyDescent="0.3"/>
    <row r="491" hidden="1" x14ac:dyDescent="0.3"/>
    <row r="492" hidden="1" x14ac:dyDescent="0.3"/>
    <row r="493" hidden="1" x14ac:dyDescent="0.3"/>
    <row r="494" hidden="1" x14ac:dyDescent="0.3"/>
    <row r="495" hidden="1" x14ac:dyDescent="0.3"/>
    <row r="496" hidden="1" x14ac:dyDescent="0.3"/>
    <row r="497" hidden="1" x14ac:dyDescent="0.3"/>
    <row r="498" hidden="1" x14ac:dyDescent="0.3"/>
    <row r="499" hidden="1" x14ac:dyDescent="0.3"/>
    <row r="500" hidden="1" x14ac:dyDescent="0.3"/>
    <row r="501" hidden="1" x14ac:dyDescent="0.3"/>
    <row r="502" hidden="1" x14ac:dyDescent="0.3"/>
    <row r="503" hidden="1" x14ac:dyDescent="0.3"/>
    <row r="504" hidden="1" x14ac:dyDescent="0.3"/>
    <row r="505" hidden="1" x14ac:dyDescent="0.3"/>
    <row r="506" hidden="1" x14ac:dyDescent="0.3"/>
    <row r="507" hidden="1" x14ac:dyDescent="0.3"/>
    <row r="508" hidden="1" x14ac:dyDescent="0.3"/>
    <row r="509" hidden="1" x14ac:dyDescent="0.3"/>
    <row r="510" hidden="1" x14ac:dyDescent="0.3"/>
    <row r="511" hidden="1" x14ac:dyDescent="0.3"/>
    <row r="512" hidden="1" x14ac:dyDescent="0.3"/>
    <row r="513" hidden="1" x14ac:dyDescent="0.3"/>
    <row r="514" hidden="1" x14ac:dyDescent="0.3"/>
    <row r="515" hidden="1" x14ac:dyDescent="0.3"/>
    <row r="516" hidden="1" x14ac:dyDescent="0.3"/>
    <row r="517" hidden="1" x14ac:dyDescent="0.3"/>
    <row r="518" hidden="1" x14ac:dyDescent="0.3"/>
    <row r="519" hidden="1" x14ac:dyDescent="0.3"/>
    <row r="520" hidden="1" x14ac:dyDescent="0.3"/>
    <row r="521" hidden="1" x14ac:dyDescent="0.3"/>
    <row r="522" hidden="1" x14ac:dyDescent="0.3"/>
    <row r="523" hidden="1" x14ac:dyDescent="0.3"/>
    <row r="524" hidden="1" x14ac:dyDescent="0.3"/>
    <row r="525" hidden="1" x14ac:dyDescent="0.3"/>
    <row r="526" hidden="1" x14ac:dyDescent="0.3"/>
    <row r="527" hidden="1" x14ac:dyDescent="0.3"/>
    <row r="528" hidden="1" x14ac:dyDescent="0.3"/>
    <row r="529" hidden="1" x14ac:dyDescent="0.3"/>
    <row r="530" hidden="1" x14ac:dyDescent="0.3"/>
    <row r="531" hidden="1" x14ac:dyDescent="0.3"/>
    <row r="532" hidden="1" x14ac:dyDescent="0.3"/>
    <row r="533" hidden="1" x14ac:dyDescent="0.3"/>
    <row r="534" hidden="1" x14ac:dyDescent="0.3"/>
    <row r="535" hidden="1" x14ac:dyDescent="0.3"/>
    <row r="536" hidden="1" x14ac:dyDescent="0.3"/>
    <row r="537" hidden="1" x14ac:dyDescent="0.3"/>
    <row r="538" hidden="1" x14ac:dyDescent="0.3"/>
    <row r="539" hidden="1" x14ac:dyDescent="0.3"/>
    <row r="540" hidden="1" x14ac:dyDescent="0.3"/>
    <row r="541" hidden="1" x14ac:dyDescent="0.3"/>
    <row r="542" hidden="1" x14ac:dyDescent="0.3"/>
    <row r="543" hidden="1" x14ac:dyDescent="0.3"/>
    <row r="544" hidden="1" x14ac:dyDescent="0.3"/>
    <row r="545" hidden="1" x14ac:dyDescent="0.3"/>
    <row r="546" hidden="1" x14ac:dyDescent="0.3"/>
    <row r="547" hidden="1" x14ac:dyDescent="0.3"/>
    <row r="548" hidden="1" x14ac:dyDescent="0.3"/>
    <row r="549" hidden="1" x14ac:dyDescent="0.3"/>
    <row r="550" hidden="1" x14ac:dyDescent="0.3"/>
    <row r="551" hidden="1" x14ac:dyDescent="0.3"/>
    <row r="552" hidden="1" x14ac:dyDescent="0.3"/>
    <row r="553" hidden="1" x14ac:dyDescent="0.3"/>
    <row r="554" hidden="1" x14ac:dyDescent="0.3"/>
    <row r="555" hidden="1" x14ac:dyDescent="0.3"/>
    <row r="556" hidden="1" x14ac:dyDescent="0.3"/>
    <row r="557" hidden="1" x14ac:dyDescent="0.3"/>
    <row r="558" hidden="1" x14ac:dyDescent="0.3"/>
    <row r="559" hidden="1" x14ac:dyDescent="0.3"/>
    <row r="560" hidden="1" x14ac:dyDescent="0.3"/>
    <row r="561" hidden="1" x14ac:dyDescent="0.3"/>
    <row r="562" hidden="1" x14ac:dyDescent="0.3"/>
    <row r="563" hidden="1" x14ac:dyDescent="0.3"/>
    <row r="564" hidden="1" x14ac:dyDescent="0.3"/>
    <row r="565" hidden="1" x14ac:dyDescent="0.3"/>
    <row r="566" hidden="1" x14ac:dyDescent="0.3"/>
    <row r="567" hidden="1" x14ac:dyDescent="0.3"/>
    <row r="568" hidden="1" x14ac:dyDescent="0.3"/>
    <row r="569" hidden="1" x14ac:dyDescent="0.3"/>
    <row r="570" hidden="1" x14ac:dyDescent="0.3"/>
    <row r="571" hidden="1" x14ac:dyDescent="0.3"/>
    <row r="572" hidden="1" x14ac:dyDescent="0.3"/>
    <row r="573" hidden="1" x14ac:dyDescent="0.3"/>
    <row r="574" hidden="1" x14ac:dyDescent="0.3"/>
    <row r="575" hidden="1" x14ac:dyDescent="0.3"/>
    <row r="576" hidden="1" x14ac:dyDescent="0.3"/>
    <row r="577" hidden="1" x14ac:dyDescent="0.3"/>
    <row r="578" hidden="1" x14ac:dyDescent="0.3"/>
    <row r="579" hidden="1" x14ac:dyDescent="0.3"/>
    <row r="580" hidden="1" x14ac:dyDescent="0.3"/>
    <row r="581" hidden="1" x14ac:dyDescent="0.3"/>
    <row r="582" hidden="1" x14ac:dyDescent="0.3"/>
    <row r="583" hidden="1" x14ac:dyDescent="0.3"/>
    <row r="584" hidden="1" x14ac:dyDescent="0.3"/>
    <row r="585" hidden="1" x14ac:dyDescent="0.3"/>
    <row r="586" hidden="1" x14ac:dyDescent="0.3"/>
    <row r="587" hidden="1" x14ac:dyDescent="0.3"/>
    <row r="588" hidden="1" x14ac:dyDescent="0.3"/>
    <row r="589" hidden="1" x14ac:dyDescent="0.3"/>
    <row r="590" hidden="1" x14ac:dyDescent="0.3"/>
    <row r="591" hidden="1" x14ac:dyDescent="0.3"/>
    <row r="592" hidden="1" x14ac:dyDescent="0.3"/>
    <row r="593" hidden="1" x14ac:dyDescent="0.3"/>
    <row r="594" hidden="1" x14ac:dyDescent="0.3"/>
    <row r="595" hidden="1" x14ac:dyDescent="0.3"/>
    <row r="596" hidden="1" x14ac:dyDescent="0.3"/>
    <row r="597" hidden="1" x14ac:dyDescent="0.3"/>
    <row r="598" hidden="1" x14ac:dyDescent="0.3"/>
    <row r="599" hidden="1" x14ac:dyDescent="0.3"/>
    <row r="600" hidden="1" x14ac:dyDescent="0.3"/>
    <row r="601" hidden="1" x14ac:dyDescent="0.3"/>
    <row r="602" hidden="1" x14ac:dyDescent="0.3"/>
    <row r="603" hidden="1" x14ac:dyDescent="0.3"/>
    <row r="604" hidden="1" x14ac:dyDescent="0.3"/>
    <row r="605" hidden="1" x14ac:dyDescent="0.3"/>
    <row r="606" hidden="1" x14ac:dyDescent="0.3"/>
    <row r="607" hidden="1" x14ac:dyDescent="0.3"/>
    <row r="608" hidden="1" x14ac:dyDescent="0.3"/>
    <row r="609" hidden="1" x14ac:dyDescent="0.3"/>
    <row r="610" hidden="1" x14ac:dyDescent="0.3"/>
    <row r="611" hidden="1" x14ac:dyDescent="0.3"/>
    <row r="612" hidden="1" x14ac:dyDescent="0.3"/>
    <row r="613" hidden="1" x14ac:dyDescent="0.3"/>
    <row r="614" hidden="1" x14ac:dyDescent="0.3"/>
    <row r="615" hidden="1" x14ac:dyDescent="0.3"/>
    <row r="616" hidden="1" x14ac:dyDescent="0.3"/>
    <row r="617" hidden="1" x14ac:dyDescent="0.3"/>
    <row r="618" hidden="1" x14ac:dyDescent="0.3"/>
    <row r="619" hidden="1" x14ac:dyDescent="0.3"/>
    <row r="620" hidden="1" x14ac:dyDescent="0.3"/>
    <row r="621" hidden="1" x14ac:dyDescent="0.3"/>
    <row r="622" hidden="1" x14ac:dyDescent="0.3"/>
    <row r="623" hidden="1" x14ac:dyDescent="0.3"/>
    <row r="624" hidden="1" x14ac:dyDescent="0.3"/>
    <row r="625" hidden="1" x14ac:dyDescent="0.3"/>
    <row r="626" hidden="1" x14ac:dyDescent="0.3"/>
    <row r="627" hidden="1" x14ac:dyDescent="0.3"/>
    <row r="628" hidden="1" x14ac:dyDescent="0.3"/>
    <row r="629" hidden="1" x14ac:dyDescent="0.3"/>
    <row r="630" hidden="1" x14ac:dyDescent="0.3"/>
    <row r="631" hidden="1" x14ac:dyDescent="0.3"/>
    <row r="632" hidden="1" x14ac:dyDescent="0.3"/>
    <row r="633" hidden="1" x14ac:dyDescent="0.3"/>
    <row r="634" hidden="1" x14ac:dyDescent="0.3"/>
    <row r="635" hidden="1" x14ac:dyDescent="0.3"/>
    <row r="636" hidden="1" x14ac:dyDescent="0.3"/>
    <row r="637" hidden="1" x14ac:dyDescent="0.3"/>
    <row r="638" hidden="1" x14ac:dyDescent="0.3"/>
    <row r="639" hidden="1" x14ac:dyDescent="0.3"/>
    <row r="640" hidden="1" x14ac:dyDescent="0.3"/>
    <row r="641" hidden="1" x14ac:dyDescent="0.3"/>
    <row r="642" hidden="1" x14ac:dyDescent="0.3"/>
    <row r="643" hidden="1" x14ac:dyDescent="0.3"/>
    <row r="644" hidden="1" x14ac:dyDescent="0.3"/>
    <row r="645" hidden="1" x14ac:dyDescent="0.3"/>
    <row r="646" hidden="1" x14ac:dyDescent="0.3"/>
    <row r="647" hidden="1" x14ac:dyDescent="0.3"/>
    <row r="648" hidden="1" x14ac:dyDescent="0.3"/>
    <row r="649" hidden="1" x14ac:dyDescent="0.3"/>
    <row r="650" hidden="1" x14ac:dyDescent="0.3"/>
    <row r="651" hidden="1" x14ac:dyDescent="0.3"/>
    <row r="652" hidden="1" x14ac:dyDescent="0.3"/>
    <row r="653" hidden="1" x14ac:dyDescent="0.3"/>
    <row r="654" hidden="1" x14ac:dyDescent="0.3"/>
    <row r="655" hidden="1" x14ac:dyDescent="0.3"/>
    <row r="656" hidden="1" x14ac:dyDescent="0.3"/>
    <row r="657" hidden="1" x14ac:dyDescent="0.3"/>
    <row r="658" hidden="1" x14ac:dyDescent="0.3"/>
    <row r="659" hidden="1" x14ac:dyDescent="0.3"/>
    <row r="660" hidden="1" x14ac:dyDescent="0.3"/>
    <row r="661" hidden="1" x14ac:dyDescent="0.3"/>
    <row r="662" hidden="1" x14ac:dyDescent="0.3"/>
    <row r="663" hidden="1" x14ac:dyDescent="0.3"/>
    <row r="664" hidden="1" x14ac:dyDescent="0.3"/>
    <row r="665" hidden="1" x14ac:dyDescent="0.3"/>
    <row r="666" hidden="1" x14ac:dyDescent="0.3"/>
    <row r="667" hidden="1" x14ac:dyDescent="0.3"/>
    <row r="668" hidden="1" x14ac:dyDescent="0.3"/>
    <row r="669" hidden="1" x14ac:dyDescent="0.3"/>
    <row r="670" hidden="1" x14ac:dyDescent="0.3"/>
    <row r="671" hidden="1" x14ac:dyDescent="0.3"/>
    <row r="672" hidden="1" x14ac:dyDescent="0.3"/>
    <row r="673" hidden="1" x14ac:dyDescent="0.3"/>
    <row r="674" hidden="1" x14ac:dyDescent="0.3"/>
    <row r="675" hidden="1" x14ac:dyDescent="0.3"/>
    <row r="676" hidden="1" x14ac:dyDescent="0.3"/>
    <row r="677" hidden="1" x14ac:dyDescent="0.3"/>
    <row r="678" hidden="1" x14ac:dyDescent="0.3"/>
    <row r="679" hidden="1" x14ac:dyDescent="0.3"/>
    <row r="680" hidden="1" x14ac:dyDescent="0.3"/>
    <row r="681" hidden="1" x14ac:dyDescent="0.3"/>
    <row r="682" hidden="1" x14ac:dyDescent="0.3"/>
    <row r="683" hidden="1" x14ac:dyDescent="0.3"/>
    <row r="684" hidden="1" x14ac:dyDescent="0.3"/>
    <row r="685" hidden="1" x14ac:dyDescent="0.3"/>
    <row r="686" hidden="1" x14ac:dyDescent="0.3"/>
    <row r="687" hidden="1" x14ac:dyDescent="0.3"/>
    <row r="688" hidden="1" x14ac:dyDescent="0.3"/>
    <row r="689" hidden="1" x14ac:dyDescent="0.3"/>
    <row r="690" hidden="1" x14ac:dyDescent="0.3"/>
    <row r="691" hidden="1" x14ac:dyDescent="0.3"/>
    <row r="692" hidden="1" x14ac:dyDescent="0.3"/>
    <row r="693" hidden="1" x14ac:dyDescent="0.3"/>
    <row r="694" hidden="1" x14ac:dyDescent="0.3"/>
    <row r="695" hidden="1" x14ac:dyDescent="0.3"/>
    <row r="696" hidden="1" x14ac:dyDescent="0.3"/>
    <row r="697" hidden="1" x14ac:dyDescent="0.3"/>
    <row r="698" hidden="1" x14ac:dyDescent="0.3"/>
    <row r="699" hidden="1" x14ac:dyDescent="0.3"/>
    <row r="700" hidden="1" x14ac:dyDescent="0.3"/>
    <row r="701" hidden="1" x14ac:dyDescent="0.3"/>
    <row r="702" hidden="1" x14ac:dyDescent="0.3"/>
    <row r="703" hidden="1" x14ac:dyDescent="0.3"/>
    <row r="704" hidden="1" x14ac:dyDescent="0.3"/>
    <row r="705" hidden="1" x14ac:dyDescent="0.3"/>
    <row r="706" hidden="1" x14ac:dyDescent="0.3"/>
    <row r="707" hidden="1" x14ac:dyDescent="0.3"/>
    <row r="708" hidden="1" x14ac:dyDescent="0.3"/>
    <row r="709" hidden="1" x14ac:dyDescent="0.3"/>
    <row r="710" hidden="1" x14ac:dyDescent="0.3"/>
    <row r="711" hidden="1" x14ac:dyDescent="0.3"/>
    <row r="712" hidden="1" x14ac:dyDescent="0.3"/>
    <row r="713" hidden="1" x14ac:dyDescent="0.3"/>
    <row r="714" hidden="1" x14ac:dyDescent="0.3"/>
    <row r="715" hidden="1" x14ac:dyDescent="0.3"/>
    <row r="716" hidden="1" x14ac:dyDescent="0.3"/>
    <row r="717" hidden="1" x14ac:dyDescent="0.3"/>
    <row r="718" hidden="1" x14ac:dyDescent="0.3"/>
    <row r="719" hidden="1" x14ac:dyDescent="0.3"/>
    <row r="720" hidden="1" x14ac:dyDescent="0.3"/>
    <row r="721" hidden="1" x14ac:dyDescent="0.3"/>
    <row r="722" hidden="1" x14ac:dyDescent="0.3"/>
    <row r="723" hidden="1" x14ac:dyDescent="0.3"/>
    <row r="724" hidden="1" x14ac:dyDescent="0.3"/>
    <row r="725" hidden="1" x14ac:dyDescent="0.3"/>
    <row r="726" hidden="1" x14ac:dyDescent="0.3"/>
    <row r="727" hidden="1" x14ac:dyDescent="0.3"/>
    <row r="728" hidden="1" x14ac:dyDescent="0.3"/>
    <row r="729" hidden="1" x14ac:dyDescent="0.3"/>
    <row r="730" hidden="1" x14ac:dyDescent="0.3"/>
    <row r="731" hidden="1" x14ac:dyDescent="0.3"/>
    <row r="732" hidden="1" x14ac:dyDescent="0.3"/>
    <row r="733" hidden="1" x14ac:dyDescent="0.3"/>
    <row r="734" hidden="1" x14ac:dyDescent="0.3"/>
    <row r="735" hidden="1" x14ac:dyDescent="0.3"/>
    <row r="736" hidden="1" x14ac:dyDescent="0.3"/>
    <row r="737" hidden="1" x14ac:dyDescent="0.3"/>
    <row r="738" hidden="1" x14ac:dyDescent="0.3"/>
    <row r="739" hidden="1" x14ac:dyDescent="0.3"/>
    <row r="740" hidden="1" x14ac:dyDescent="0.3"/>
    <row r="741" hidden="1" x14ac:dyDescent="0.3"/>
    <row r="742" hidden="1" x14ac:dyDescent="0.3"/>
    <row r="743" hidden="1" x14ac:dyDescent="0.3"/>
    <row r="744" hidden="1" x14ac:dyDescent="0.3"/>
    <row r="745" hidden="1" x14ac:dyDescent="0.3"/>
    <row r="746" hidden="1" x14ac:dyDescent="0.3"/>
    <row r="747" hidden="1" x14ac:dyDescent="0.3"/>
    <row r="748" hidden="1" x14ac:dyDescent="0.3"/>
    <row r="749" hidden="1" x14ac:dyDescent="0.3"/>
    <row r="750" hidden="1" x14ac:dyDescent="0.3"/>
    <row r="751" hidden="1" x14ac:dyDescent="0.3"/>
    <row r="752" hidden="1" x14ac:dyDescent="0.3"/>
    <row r="753" hidden="1" x14ac:dyDescent="0.3"/>
    <row r="754" hidden="1" x14ac:dyDescent="0.3"/>
    <row r="755" hidden="1" x14ac:dyDescent="0.3"/>
    <row r="756" hidden="1" x14ac:dyDescent="0.3"/>
    <row r="757" hidden="1" x14ac:dyDescent="0.3"/>
    <row r="758" hidden="1" x14ac:dyDescent="0.3"/>
    <row r="759" hidden="1" x14ac:dyDescent="0.3"/>
    <row r="760" hidden="1" x14ac:dyDescent="0.3"/>
    <row r="761" hidden="1" x14ac:dyDescent="0.3"/>
    <row r="762" hidden="1" x14ac:dyDescent="0.3"/>
    <row r="763" hidden="1" x14ac:dyDescent="0.3"/>
    <row r="764" hidden="1" x14ac:dyDescent="0.3"/>
    <row r="765" hidden="1" x14ac:dyDescent="0.3"/>
    <row r="766" hidden="1" x14ac:dyDescent="0.3"/>
    <row r="767" hidden="1" x14ac:dyDescent="0.3"/>
    <row r="768" hidden="1" x14ac:dyDescent="0.3"/>
    <row r="769" hidden="1" x14ac:dyDescent="0.3"/>
    <row r="770" hidden="1" x14ac:dyDescent="0.3"/>
    <row r="771" hidden="1" x14ac:dyDescent="0.3"/>
    <row r="772" hidden="1" x14ac:dyDescent="0.3"/>
    <row r="773" hidden="1" x14ac:dyDescent="0.3"/>
    <row r="774" hidden="1" x14ac:dyDescent="0.3"/>
    <row r="775" hidden="1" x14ac:dyDescent="0.3"/>
    <row r="776" hidden="1" x14ac:dyDescent="0.3"/>
    <row r="777" hidden="1" x14ac:dyDescent="0.3"/>
    <row r="778" hidden="1" x14ac:dyDescent="0.3"/>
    <row r="779" hidden="1" x14ac:dyDescent="0.3"/>
    <row r="780" hidden="1" x14ac:dyDescent="0.3"/>
    <row r="781" hidden="1" x14ac:dyDescent="0.3"/>
    <row r="782" hidden="1" x14ac:dyDescent="0.3"/>
    <row r="783" hidden="1" x14ac:dyDescent="0.3"/>
    <row r="784" hidden="1" x14ac:dyDescent="0.3"/>
    <row r="785" hidden="1" x14ac:dyDescent="0.3"/>
    <row r="786" hidden="1" x14ac:dyDescent="0.3"/>
    <row r="787" hidden="1" x14ac:dyDescent="0.3"/>
    <row r="788" hidden="1" x14ac:dyDescent="0.3"/>
    <row r="789" hidden="1" x14ac:dyDescent="0.3"/>
    <row r="790" hidden="1" x14ac:dyDescent="0.3"/>
    <row r="791" hidden="1" x14ac:dyDescent="0.3"/>
    <row r="792" hidden="1" x14ac:dyDescent="0.3"/>
    <row r="793" hidden="1" x14ac:dyDescent="0.3"/>
    <row r="794" hidden="1" x14ac:dyDescent="0.3"/>
    <row r="795" hidden="1" x14ac:dyDescent="0.3"/>
    <row r="796" hidden="1" x14ac:dyDescent="0.3"/>
    <row r="797" hidden="1" x14ac:dyDescent="0.3"/>
    <row r="798" hidden="1" x14ac:dyDescent="0.3"/>
    <row r="799" hidden="1" x14ac:dyDescent="0.3"/>
    <row r="800" hidden="1" x14ac:dyDescent="0.3"/>
    <row r="801" hidden="1" x14ac:dyDescent="0.3"/>
    <row r="802" hidden="1" x14ac:dyDescent="0.3"/>
    <row r="803" hidden="1" x14ac:dyDescent="0.3"/>
    <row r="804" hidden="1" x14ac:dyDescent="0.3"/>
    <row r="805" hidden="1" x14ac:dyDescent="0.3"/>
    <row r="806" hidden="1" x14ac:dyDescent="0.3"/>
    <row r="807" hidden="1" x14ac:dyDescent="0.3"/>
    <row r="808" hidden="1" x14ac:dyDescent="0.3"/>
    <row r="809" hidden="1" x14ac:dyDescent="0.3"/>
    <row r="810" hidden="1" x14ac:dyDescent="0.3"/>
    <row r="811" hidden="1" x14ac:dyDescent="0.3"/>
    <row r="812" hidden="1" x14ac:dyDescent="0.3"/>
    <row r="813" hidden="1" x14ac:dyDescent="0.3"/>
    <row r="814" hidden="1" x14ac:dyDescent="0.3"/>
    <row r="815" hidden="1" x14ac:dyDescent="0.3"/>
    <row r="816" hidden="1" x14ac:dyDescent="0.3"/>
    <row r="817" hidden="1" x14ac:dyDescent="0.3"/>
    <row r="818" hidden="1" x14ac:dyDescent="0.3"/>
    <row r="819" hidden="1" x14ac:dyDescent="0.3"/>
    <row r="820" hidden="1" x14ac:dyDescent="0.3"/>
    <row r="821" hidden="1" x14ac:dyDescent="0.3"/>
    <row r="822" hidden="1" x14ac:dyDescent="0.3"/>
    <row r="823" hidden="1" x14ac:dyDescent="0.3"/>
    <row r="824" hidden="1" x14ac:dyDescent="0.3"/>
    <row r="825" hidden="1" x14ac:dyDescent="0.3"/>
    <row r="826" hidden="1" x14ac:dyDescent="0.3"/>
    <row r="827" hidden="1" x14ac:dyDescent="0.3"/>
    <row r="828" hidden="1" x14ac:dyDescent="0.3"/>
    <row r="829" hidden="1" x14ac:dyDescent="0.3"/>
    <row r="830" hidden="1" x14ac:dyDescent="0.3"/>
    <row r="831" hidden="1" x14ac:dyDescent="0.3"/>
    <row r="832" hidden="1" x14ac:dyDescent="0.3"/>
    <row r="833" hidden="1" x14ac:dyDescent="0.3"/>
    <row r="834" hidden="1" x14ac:dyDescent="0.3"/>
    <row r="835" hidden="1" x14ac:dyDescent="0.3"/>
    <row r="836" hidden="1" x14ac:dyDescent="0.3"/>
    <row r="837" hidden="1" x14ac:dyDescent="0.3"/>
    <row r="838" hidden="1" x14ac:dyDescent="0.3"/>
    <row r="839" hidden="1" x14ac:dyDescent="0.3"/>
    <row r="840" hidden="1" x14ac:dyDescent="0.3"/>
    <row r="841" hidden="1" x14ac:dyDescent="0.3"/>
    <row r="842" hidden="1" x14ac:dyDescent="0.3"/>
    <row r="843" hidden="1" x14ac:dyDescent="0.3"/>
    <row r="844" hidden="1" x14ac:dyDescent="0.3"/>
    <row r="845" hidden="1" x14ac:dyDescent="0.3"/>
    <row r="846" hidden="1" x14ac:dyDescent="0.3"/>
    <row r="847" hidden="1" x14ac:dyDescent="0.3"/>
    <row r="848" hidden="1" x14ac:dyDescent="0.3"/>
    <row r="849" hidden="1" x14ac:dyDescent="0.3"/>
    <row r="850" hidden="1" x14ac:dyDescent="0.3"/>
    <row r="851" hidden="1" x14ac:dyDescent="0.3"/>
    <row r="852" hidden="1" x14ac:dyDescent="0.3"/>
    <row r="853" hidden="1" x14ac:dyDescent="0.3"/>
    <row r="854" hidden="1" x14ac:dyDescent="0.3"/>
    <row r="855" hidden="1" x14ac:dyDescent="0.3"/>
    <row r="856" hidden="1" x14ac:dyDescent="0.3"/>
    <row r="857" hidden="1" x14ac:dyDescent="0.3"/>
    <row r="858" hidden="1" x14ac:dyDescent="0.3"/>
    <row r="859" hidden="1" x14ac:dyDescent="0.3"/>
    <row r="860" hidden="1" x14ac:dyDescent="0.3"/>
    <row r="861" hidden="1" x14ac:dyDescent="0.3"/>
    <row r="862" hidden="1" x14ac:dyDescent="0.3"/>
    <row r="863" hidden="1" x14ac:dyDescent="0.3"/>
    <row r="864" hidden="1" x14ac:dyDescent="0.3"/>
    <row r="865" hidden="1" x14ac:dyDescent="0.3"/>
    <row r="866" hidden="1" x14ac:dyDescent="0.3"/>
    <row r="867" hidden="1" x14ac:dyDescent="0.3"/>
    <row r="868" hidden="1" x14ac:dyDescent="0.3"/>
    <row r="869" hidden="1" x14ac:dyDescent="0.3"/>
    <row r="870" hidden="1" x14ac:dyDescent="0.3"/>
    <row r="871" hidden="1" x14ac:dyDescent="0.3"/>
    <row r="872" hidden="1" x14ac:dyDescent="0.3"/>
    <row r="873" hidden="1" x14ac:dyDescent="0.3"/>
    <row r="874" hidden="1" x14ac:dyDescent="0.3"/>
    <row r="875" hidden="1" x14ac:dyDescent="0.3"/>
    <row r="876" hidden="1" x14ac:dyDescent="0.3"/>
    <row r="877" hidden="1" x14ac:dyDescent="0.3"/>
    <row r="878" hidden="1" x14ac:dyDescent="0.3"/>
    <row r="879" hidden="1" x14ac:dyDescent="0.3"/>
    <row r="880" hidden="1" x14ac:dyDescent="0.3"/>
    <row r="881" hidden="1" x14ac:dyDescent="0.3"/>
    <row r="882" hidden="1" x14ac:dyDescent="0.3"/>
    <row r="883" hidden="1" x14ac:dyDescent="0.3"/>
    <row r="884" hidden="1" x14ac:dyDescent="0.3"/>
    <row r="885" hidden="1" x14ac:dyDescent="0.3"/>
    <row r="886" hidden="1" x14ac:dyDescent="0.3"/>
    <row r="887" hidden="1" x14ac:dyDescent="0.3"/>
    <row r="888" hidden="1" x14ac:dyDescent="0.3"/>
    <row r="889" hidden="1" x14ac:dyDescent="0.3"/>
    <row r="890" hidden="1" x14ac:dyDescent="0.3"/>
    <row r="891" hidden="1" x14ac:dyDescent="0.3"/>
    <row r="892" hidden="1" x14ac:dyDescent="0.3"/>
    <row r="893" hidden="1" x14ac:dyDescent="0.3"/>
    <row r="894" hidden="1" x14ac:dyDescent="0.3"/>
    <row r="895" hidden="1" x14ac:dyDescent="0.3"/>
    <row r="896" hidden="1" x14ac:dyDescent="0.3"/>
    <row r="897" hidden="1" x14ac:dyDescent="0.3"/>
    <row r="898" hidden="1" x14ac:dyDescent="0.3"/>
    <row r="899" hidden="1" x14ac:dyDescent="0.3"/>
    <row r="900" hidden="1" x14ac:dyDescent="0.3"/>
    <row r="901" hidden="1" x14ac:dyDescent="0.3"/>
    <row r="902" hidden="1" x14ac:dyDescent="0.3"/>
    <row r="903" hidden="1" x14ac:dyDescent="0.3"/>
    <row r="904" hidden="1" x14ac:dyDescent="0.3"/>
    <row r="905" hidden="1" x14ac:dyDescent="0.3"/>
    <row r="906" hidden="1" x14ac:dyDescent="0.3"/>
    <row r="907" hidden="1" x14ac:dyDescent="0.3"/>
    <row r="908" hidden="1" x14ac:dyDescent="0.3"/>
    <row r="909" hidden="1" x14ac:dyDescent="0.3"/>
    <row r="910" hidden="1" x14ac:dyDescent="0.3"/>
    <row r="911" hidden="1" x14ac:dyDescent="0.3"/>
    <row r="912" hidden="1" x14ac:dyDescent="0.3"/>
    <row r="913" spans="17:17" hidden="1" x14ac:dyDescent="0.3"/>
    <row r="914" spans="17:17" hidden="1" x14ac:dyDescent="0.3"/>
    <row r="915" spans="17:17" hidden="1" x14ac:dyDescent="0.3"/>
    <row r="916" spans="17:17" hidden="1" x14ac:dyDescent="0.3"/>
    <row r="917" spans="17:17" x14ac:dyDescent="0.3">
      <c r="Q917" s="2"/>
    </row>
    <row r="918" spans="17:17" x14ac:dyDescent="0.3">
      <c r="Q918" s="2"/>
    </row>
    <row r="919" spans="17:17" x14ac:dyDescent="0.3">
      <c r="Q919" s="2"/>
    </row>
    <row r="920" spans="17:17" x14ac:dyDescent="0.3">
      <c r="Q920" s="2"/>
    </row>
    <row r="921" spans="17:17" x14ac:dyDescent="0.3">
      <c r="Q921" s="2"/>
    </row>
    <row r="922" spans="17:17" x14ac:dyDescent="0.3">
      <c r="Q922" s="2"/>
    </row>
    <row r="923" spans="17:17" x14ac:dyDescent="0.3">
      <c r="Q923" s="2"/>
    </row>
    <row r="924" spans="17:17" x14ac:dyDescent="0.3">
      <c r="Q924" s="2"/>
    </row>
    <row r="925" spans="17:17" x14ac:dyDescent="0.3">
      <c r="Q925" s="2"/>
    </row>
    <row r="926" spans="17:17" x14ac:dyDescent="0.3">
      <c r="Q926" s="2"/>
    </row>
    <row r="927" spans="17:17" x14ac:dyDescent="0.3">
      <c r="Q927" s="2"/>
    </row>
    <row r="928" spans="17:17" x14ac:dyDescent="0.3">
      <c r="Q928" s="2"/>
    </row>
    <row r="929" spans="17:17" x14ac:dyDescent="0.3">
      <c r="Q929" s="2"/>
    </row>
    <row r="930" spans="17:17" x14ac:dyDescent="0.3">
      <c r="Q930" s="2"/>
    </row>
    <row r="931" spans="17:17" x14ac:dyDescent="0.3">
      <c r="Q931" s="2"/>
    </row>
    <row r="932" spans="17:17" x14ac:dyDescent="0.3">
      <c r="Q932" s="2"/>
    </row>
    <row r="933" spans="17:17" x14ac:dyDescent="0.3">
      <c r="Q933" s="2"/>
    </row>
    <row r="934" spans="17:17" x14ac:dyDescent="0.3">
      <c r="Q934" s="2"/>
    </row>
    <row r="935" spans="17:17" x14ac:dyDescent="0.3">
      <c r="Q935" s="2"/>
    </row>
    <row r="936" spans="17:17" x14ac:dyDescent="0.3">
      <c r="Q936" s="2"/>
    </row>
    <row r="937" spans="17:17" x14ac:dyDescent="0.3">
      <c r="Q937" s="2"/>
    </row>
    <row r="938" spans="17:17" x14ac:dyDescent="0.3">
      <c r="Q938" s="2"/>
    </row>
    <row r="939" spans="17:17" x14ac:dyDescent="0.3">
      <c r="Q939" s="2"/>
    </row>
    <row r="940" spans="17:17" x14ac:dyDescent="0.3">
      <c r="Q940" s="2"/>
    </row>
    <row r="941" spans="17:17" x14ac:dyDescent="0.3">
      <c r="Q941" s="2"/>
    </row>
    <row r="942" spans="17:17" x14ac:dyDescent="0.3">
      <c r="Q942" s="2"/>
    </row>
    <row r="943" spans="17:17" x14ac:dyDescent="0.3">
      <c r="Q943" s="2"/>
    </row>
    <row r="944" spans="17:17" x14ac:dyDescent="0.3">
      <c r="Q944" s="2"/>
    </row>
    <row r="945" spans="17:17" x14ac:dyDescent="0.3">
      <c r="Q945" s="2"/>
    </row>
    <row r="946" spans="17:17" x14ac:dyDescent="0.3">
      <c r="Q946" s="2"/>
    </row>
    <row r="947" spans="17:17" x14ac:dyDescent="0.3">
      <c r="Q947" s="2"/>
    </row>
    <row r="948" spans="17:17" x14ac:dyDescent="0.3">
      <c r="Q948" s="2"/>
    </row>
    <row r="949" spans="17:17" x14ac:dyDescent="0.3">
      <c r="Q949" s="2"/>
    </row>
    <row r="950" spans="17:17" x14ac:dyDescent="0.3">
      <c r="Q950" s="2"/>
    </row>
    <row r="951" spans="17:17" x14ac:dyDescent="0.3">
      <c r="Q951" s="2"/>
    </row>
    <row r="952" spans="17:17" x14ac:dyDescent="0.3">
      <c r="Q952" s="2"/>
    </row>
    <row r="953" spans="17:17" x14ac:dyDescent="0.3">
      <c r="Q953" s="2"/>
    </row>
    <row r="954" spans="17:17" x14ac:dyDescent="0.3">
      <c r="Q954" s="2"/>
    </row>
    <row r="955" spans="17:17" x14ac:dyDescent="0.3">
      <c r="Q955" s="2"/>
    </row>
    <row r="956" spans="17:17" x14ac:dyDescent="0.3">
      <c r="Q956" s="2"/>
    </row>
    <row r="957" spans="17:17" x14ac:dyDescent="0.3">
      <c r="Q957" s="2"/>
    </row>
    <row r="958" spans="17:17" x14ac:dyDescent="0.3">
      <c r="Q958" s="2"/>
    </row>
    <row r="959" spans="17:17" x14ac:dyDescent="0.3">
      <c r="Q959" s="2"/>
    </row>
    <row r="960" spans="17:17" x14ac:dyDescent="0.3">
      <c r="Q960" s="2"/>
    </row>
    <row r="961" spans="17:17" x14ac:dyDescent="0.3">
      <c r="Q961" s="2"/>
    </row>
    <row r="962" spans="17:17" x14ac:dyDescent="0.3">
      <c r="Q962" s="2"/>
    </row>
    <row r="963" spans="17:17" x14ac:dyDescent="0.3">
      <c r="Q963" s="2"/>
    </row>
    <row r="964" spans="17:17" x14ac:dyDescent="0.3">
      <c r="Q964" s="2"/>
    </row>
    <row r="965" spans="17:17" x14ac:dyDescent="0.3">
      <c r="Q965" s="2"/>
    </row>
    <row r="966" spans="17:17" x14ac:dyDescent="0.3">
      <c r="Q966" s="2"/>
    </row>
    <row r="967" spans="17:17" x14ac:dyDescent="0.3">
      <c r="Q967" s="2"/>
    </row>
    <row r="968" spans="17:17" x14ac:dyDescent="0.3">
      <c r="Q968" s="2"/>
    </row>
    <row r="969" spans="17:17" x14ac:dyDescent="0.3">
      <c r="Q969" s="2"/>
    </row>
    <row r="970" spans="17:17" x14ac:dyDescent="0.3">
      <c r="Q970" s="2"/>
    </row>
    <row r="971" spans="17:17" x14ac:dyDescent="0.3">
      <c r="Q971" s="2"/>
    </row>
    <row r="972" spans="17:17" x14ac:dyDescent="0.3">
      <c r="Q972" s="2"/>
    </row>
    <row r="973" spans="17:17" x14ac:dyDescent="0.3">
      <c r="Q973" s="2"/>
    </row>
    <row r="974" spans="17:17" x14ac:dyDescent="0.3">
      <c r="Q974" s="2"/>
    </row>
    <row r="975" spans="17:17" x14ac:dyDescent="0.3">
      <c r="Q975" s="2"/>
    </row>
    <row r="976" spans="17:17" x14ac:dyDescent="0.3">
      <c r="Q976" s="2"/>
    </row>
    <row r="977" spans="17:17" x14ac:dyDescent="0.3">
      <c r="Q977" s="2"/>
    </row>
    <row r="978" spans="17:17" x14ac:dyDescent="0.3">
      <c r="Q978" s="2"/>
    </row>
    <row r="979" spans="17:17" x14ac:dyDescent="0.3">
      <c r="Q979" s="2"/>
    </row>
    <row r="980" spans="17:17" x14ac:dyDescent="0.3">
      <c r="Q980" s="2"/>
    </row>
    <row r="981" spans="17:17" x14ac:dyDescent="0.3">
      <c r="Q981" s="2"/>
    </row>
    <row r="982" spans="17:17" x14ac:dyDescent="0.3">
      <c r="Q982" s="2"/>
    </row>
    <row r="983" spans="17:17" x14ac:dyDescent="0.3">
      <c r="Q983" s="2"/>
    </row>
    <row r="984" spans="17:17" x14ac:dyDescent="0.3">
      <c r="Q984" s="2"/>
    </row>
    <row r="985" spans="17:17" x14ac:dyDescent="0.3">
      <c r="Q985" s="2"/>
    </row>
    <row r="986" spans="17:17" x14ac:dyDescent="0.3">
      <c r="Q986" s="2"/>
    </row>
    <row r="987" spans="17:17" x14ac:dyDescent="0.3">
      <c r="Q987" s="2"/>
    </row>
    <row r="988" spans="17:17" x14ac:dyDescent="0.3">
      <c r="Q988" s="2"/>
    </row>
    <row r="989" spans="17:17" x14ac:dyDescent="0.3">
      <c r="Q989" s="2"/>
    </row>
    <row r="990" spans="17:17" x14ac:dyDescent="0.3">
      <c r="Q990" s="2"/>
    </row>
    <row r="991" spans="17:17" x14ac:dyDescent="0.3">
      <c r="Q991" s="2"/>
    </row>
    <row r="992" spans="17:17" x14ac:dyDescent="0.3">
      <c r="Q992" s="2"/>
    </row>
    <row r="993" spans="17:17" x14ac:dyDescent="0.3">
      <c r="Q993" s="2"/>
    </row>
    <row r="994" spans="17:17" x14ac:dyDescent="0.3">
      <c r="Q994" s="2"/>
    </row>
    <row r="995" spans="17:17" x14ac:dyDescent="0.3">
      <c r="Q995" s="2"/>
    </row>
    <row r="996" spans="17:17" x14ac:dyDescent="0.3">
      <c r="Q996" s="2"/>
    </row>
    <row r="997" spans="17:17" x14ac:dyDescent="0.3">
      <c r="Q997" s="2"/>
    </row>
    <row r="998" spans="17:17" x14ac:dyDescent="0.3">
      <c r="Q998" s="2"/>
    </row>
    <row r="999" spans="17:17" x14ac:dyDescent="0.3">
      <c r="Q999" s="2"/>
    </row>
    <row r="1000" spans="17:17" x14ac:dyDescent="0.3">
      <c r="Q1000" s="2"/>
    </row>
    <row r="1001" spans="17:17" x14ac:dyDescent="0.3">
      <c r="Q1001" s="2"/>
    </row>
    <row r="1002" spans="17:17" x14ac:dyDescent="0.3">
      <c r="Q1002" s="2"/>
    </row>
    <row r="1003" spans="17:17" x14ac:dyDescent="0.3">
      <c r="Q1003" s="2"/>
    </row>
    <row r="1004" spans="17:17" x14ac:dyDescent="0.3">
      <c r="Q1004" s="2"/>
    </row>
    <row r="1005" spans="17:17" x14ac:dyDescent="0.3">
      <c r="Q1005" s="2"/>
    </row>
    <row r="1006" spans="17:17" x14ac:dyDescent="0.3">
      <c r="Q1006" s="2"/>
    </row>
    <row r="1007" spans="17:17" x14ac:dyDescent="0.3">
      <c r="Q1007" s="2"/>
    </row>
    <row r="1008" spans="17:17" x14ac:dyDescent="0.3">
      <c r="Q1008" s="2"/>
    </row>
    <row r="1009" spans="17:17" x14ac:dyDescent="0.3">
      <c r="Q1009" s="2"/>
    </row>
    <row r="1010" spans="17:17" x14ac:dyDescent="0.3">
      <c r="Q1010" s="2"/>
    </row>
    <row r="1011" spans="17:17" x14ac:dyDescent="0.3">
      <c r="Q1011" s="2"/>
    </row>
    <row r="1012" spans="17:17" x14ac:dyDescent="0.3">
      <c r="Q1012" s="2"/>
    </row>
    <row r="1013" spans="17:17" x14ac:dyDescent="0.3">
      <c r="Q1013" s="2"/>
    </row>
    <row r="1014" spans="17:17" x14ac:dyDescent="0.3">
      <c r="Q1014" s="2"/>
    </row>
    <row r="1015" spans="17:17" x14ac:dyDescent="0.3">
      <c r="Q1015" s="2"/>
    </row>
    <row r="1016" spans="17:17" x14ac:dyDescent="0.3">
      <c r="Q1016" s="2"/>
    </row>
    <row r="1017" spans="17:17" x14ac:dyDescent="0.3">
      <c r="Q1017" s="2"/>
    </row>
    <row r="1018" spans="17:17" x14ac:dyDescent="0.3">
      <c r="Q1018" s="2"/>
    </row>
    <row r="1019" spans="17:17" x14ac:dyDescent="0.3">
      <c r="Q1019" s="2"/>
    </row>
    <row r="1020" spans="17:17" x14ac:dyDescent="0.3">
      <c r="Q1020" s="2"/>
    </row>
    <row r="1021" spans="17:17" x14ac:dyDescent="0.3">
      <c r="Q1021" s="2"/>
    </row>
    <row r="1022" spans="17:17" x14ac:dyDescent="0.3">
      <c r="Q1022" s="2"/>
    </row>
    <row r="1023" spans="17:17" x14ac:dyDescent="0.3">
      <c r="Q1023" s="2"/>
    </row>
    <row r="1024" spans="17:17" x14ac:dyDescent="0.3">
      <c r="Q1024" s="2"/>
    </row>
    <row r="1025" spans="17:17" x14ac:dyDescent="0.3">
      <c r="Q1025" s="2"/>
    </row>
    <row r="1026" spans="17:17" x14ac:dyDescent="0.3">
      <c r="Q1026" s="2"/>
    </row>
    <row r="1027" spans="17:17" x14ac:dyDescent="0.3">
      <c r="Q1027" s="2"/>
    </row>
    <row r="1028" spans="17:17" x14ac:dyDescent="0.3">
      <c r="Q1028" s="2"/>
    </row>
    <row r="1029" spans="17:17" x14ac:dyDescent="0.3">
      <c r="Q1029" s="2"/>
    </row>
    <row r="1030" spans="17:17" x14ac:dyDescent="0.3">
      <c r="Q1030" s="2"/>
    </row>
    <row r="1031" spans="17:17" x14ac:dyDescent="0.3">
      <c r="Q1031" s="2"/>
    </row>
    <row r="1032" spans="17:17" x14ac:dyDescent="0.3">
      <c r="Q1032" s="2"/>
    </row>
    <row r="1033" spans="17:17" x14ac:dyDescent="0.3">
      <c r="Q1033" s="2"/>
    </row>
    <row r="1034" spans="17:17" x14ac:dyDescent="0.3">
      <c r="Q1034" s="2"/>
    </row>
    <row r="1035" spans="17:17" x14ac:dyDescent="0.3">
      <c r="Q1035" s="2"/>
    </row>
    <row r="1036" spans="17:17" x14ac:dyDescent="0.3">
      <c r="Q1036" s="2"/>
    </row>
    <row r="1037" spans="17:17" x14ac:dyDescent="0.3">
      <c r="Q1037" s="2"/>
    </row>
    <row r="1038" spans="17:17" x14ac:dyDescent="0.3">
      <c r="Q1038" s="2"/>
    </row>
    <row r="1039" spans="17:17" x14ac:dyDescent="0.3">
      <c r="Q1039" s="2"/>
    </row>
    <row r="1040" spans="17:17" x14ac:dyDescent="0.3">
      <c r="Q1040" s="2"/>
    </row>
    <row r="1041" spans="17:17" x14ac:dyDescent="0.3">
      <c r="Q1041" s="2"/>
    </row>
    <row r="1042" spans="17:17" x14ac:dyDescent="0.3">
      <c r="Q1042" s="2"/>
    </row>
    <row r="1043" spans="17:17" x14ac:dyDescent="0.3">
      <c r="Q1043" s="2"/>
    </row>
    <row r="1044" spans="17:17" x14ac:dyDescent="0.3">
      <c r="Q1044" s="2"/>
    </row>
    <row r="1045" spans="17:17" x14ac:dyDescent="0.3">
      <c r="Q1045" s="2"/>
    </row>
    <row r="1046" spans="17:17" x14ac:dyDescent="0.3">
      <c r="Q1046" s="2"/>
    </row>
    <row r="1047" spans="17:17" x14ac:dyDescent="0.3">
      <c r="Q1047" s="2"/>
    </row>
    <row r="1048" spans="17:17" x14ac:dyDescent="0.3">
      <c r="Q1048" s="2"/>
    </row>
    <row r="1049" spans="17:17" x14ac:dyDescent="0.3">
      <c r="Q1049" s="2"/>
    </row>
    <row r="1050" spans="17:17" x14ac:dyDescent="0.3">
      <c r="Q1050" s="2"/>
    </row>
    <row r="1051" spans="17:17" x14ac:dyDescent="0.3">
      <c r="Q1051" s="2"/>
    </row>
    <row r="1052" spans="17:17" x14ac:dyDescent="0.3">
      <c r="Q1052" s="2"/>
    </row>
    <row r="1053" spans="17:17" x14ac:dyDescent="0.3">
      <c r="Q1053" s="2"/>
    </row>
    <row r="1054" spans="17:17" x14ac:dyDescent="0.3">
      <c r="Q1054" s="2"/>
    </row>
    <row r="1055" spans="17:17" x14ac:dyDescent="0.3">
      <c r="Q1055" s="2"/>
    </row>
    <row r="1056" spans="17:17" x14ac:dyDescent="0.3">
      <c r="Q1056" s="2"/>
    </row>
    <row r="1057" spans="17:17" x14ac:dyDescent="0.3">
      <c r="Q1057" s="2"/>
    </row>
    <row r="1058" spans="17:17" x14ac:dyDescent="0.3">
      <c r="Q1058" s="2"/>
    </row>
    <row r="1059" spans="17:17" x14ac:dyDescent="0.3">
      <c r="Q1059" s="2"/>
    </row>
    <row r="1060" spans="17:17" x14ac:dyDescent="0.3">
      <c r="Q1060" s="2"/>
    </row>
    <row r="1061" spans="17:17" x14ac:dyDescent="0.3">
      <c r="Q1061" s="2"/>
    </row>
    <row r="1062" spans="17:17" x14ac:dyDescent="0.3">
      <c r="Q1062" s="2"/>
    </row>
    <row r="1063" spans="17:17" x14ac:dyDescent="0.3">
      <c r="Q1063" s="2"/>
    </row>
    <row r="1064" spans="17:17" x14ac:dyDescent="0.3">
      <c r="Q1064" s="2"/>
    </row>
    <row r="1065" spans="17:17" x14ac:dyDescent="0.3">
      <c r="Q1065" s="2"/>
    </row>
    <row r="1066" spans="17:17" x14ac:dyDescent="0.3">
      <c r="Q1066" s="2"/>
    </row>
    <row r="1067" spans="17:17" x14ac:dyDescent="0.3">
      <c r="Q1067" s="2"/>
    </row>
    <row r="1068" spans="17:17" x14ac:dyDescent="0.3">
      <c r="Q1068" s="2"/>
    </row>
    <row r="1069" spans="17:17" x14ac:dyDescent="0.3">
      <c r="Q1069" s="2"/>
    </row>
    <row r="1070" spans="17:17" x14ac:dyDescent="0.3">
      <c r="Q1070" s="2"/>
    </row>
    <row r="1071" spans="17:17" x14ac:dyDescent="0.3">
      <c r="Q1071" s="2"/>
    </row>
    <row r="1072" spans="17:17" x14ac:dyDescent="0.3">
      <c r="Q1072" s="2"/>
    </row>
    <row r="1073" spans="17:17" x14ac:dyDescent="0.3">
      <c r="Q1073" s="2"/>
    </row>
    <row r="1074" spans="17:17" x14ac:dyDescent="0.3">
      <c r="Q1074" s="2"/>
    </row>
    <row r="1075" spans="17:17" x14ac:dyDescent="0.3">
      <c r="Q1075" s="2"/>
    </row>
    <row r="1076" spans="17:17" x14ac:dyDescent="0.3">
      <c r="Q1076" s="2"/>
    </row>
    <row r="1077" spans="17:17" x14ac:dyDescent="0.3">
      <c r="Q1077" s="2"/>
    </row>
    <row r="1078" spans="17:17" x14ac:dyDescent="0.3">
      <c r="Q1078" s="2"/>
    </row>
    <row r="1079" spans="17:17" x14ac:dyDescent="0.3">
      <c r="Q1079" s="2"/>
    </row>
    <row r="1080" spans="17:17" x14ac:dyDescent="0.3">
      <c r="Q1080" s="2"/>
    </row>
    <row r="1081" spans="17:17" x14ac:dyDescent="0.3">
      <c r="Q1081" s="2"/>
    </row>
    <row r="1082" spans="17:17" x14ac:dyDescent="0.3">
      <c r="Q1082" s="2"/>
    </row>
    <row r="1083" spans="17:17" x14ac:dyDescent="0.3">
      <c r="Q1083" s="2"/>
    </row>
    <row r="1084" spans="17:17" x14ac:dyDescent="0.3">
      <c r="Q1084" s="2"/>
    </row>
    <row r="1085" spans="17:17" x14ac:dyDescent="0.3">
      <c r="Q1085" s="2"/>
    </row>
    <row r="1086" spans="17:17" x14ac:dyDescent="0.3">
      <c r="Q1086" s="2"/>
    </row>
    <row r="1087" spans="17:17" x14ac:dyDescent="0.3">
      <c r="Q1087" s="2"/>
    </row>
    <row r="1088" spans="17:17" x14ac:dyDescent="0.3">
      <c r="Q1088" s="2"/>
    </row>
    <row r="1089" spans="17:17" x14ac:dyDescent="0.3">
      <c r="Q1089" s="2"/>
    </row>
    <row r="1090" spans="17:17" x14ac:dyDescent="0.3">
      <c r="Q1090" s="2"/>
    </row>
    <row r="1091" spans="17:17" x14ac:dyDescent="0.3">
      <c r="Q1091" s="2"/>
    </row>
    <row r="1092" spans="17:17" x14ac:dyDescent="0.3">
      <c r="Q1092" s="2"/>
    </row>
    <row r="1093" spans="17:17" x14ac:dyDescent="0.3">
      <c r="Q1093" s="2"/>
    </row>
    <row r="1094" spans="17:17" x14ac:dyDescent="0.3">
      <c r="Q1094" s="2"/>
    </row>
    <row r="1095" spans="17:17" x14ac:dyDescent="0.3">
      <c r="Q1095" s="2"/>
    </row>
    <row r="1096" spans="17:17" x14ac:dyDescent="0.3">
      <c r="Q1096" s="2"/>
    </row>
    <row r="1097" spans="17:17" x14ac:dyDescent="0.3">
      <c r="Q1097" s="2"/>
    </row>
    <row r="1098" spans="17:17" x14ac:dyDescent="0.3">
      <c r="Q1098" s="2"/>
    </row>
    <row r="1099" spans="17:17" x14ac:dyDescent="0.3">
      <c r="Q1099" s="2"/>
    </row>
    <row r="1100" spans="17:17" x14ac:dyDescent="0.3">
      <c r="Q1100" s="2"/>
    </row>
    <row r="1101" spans="17:17" x14ac:dyDescent="0.3">
      <c r="Q1101" s="2"/>
    </row>
    <row r="1102" spans="17:17" x14ac:dyDescent="0.3">
      <c r="Q1102" s="2"/>
    </row>
    <row r="1103" spans="17:17" x14ac:dyDescent="0.3">
      <c r="Q1103" s="2"/>
    </row>
    <row r="1104" spans="17:17" x14ac:dyDescent="0.3">
      <c r="Q1104" s="2"/>
    </row>
    <row r="1105" spans="17:17" x14ac:dyDescent="0.3">
      <c r="Q1105" s="2"/>
    </row>
    <row r="1106" spans="17:17" x14ac:dyDescent="0.3">
      <c r="Q1106" s="2"/>
    </row>
    <row r="1107" spans="17:17" x14ac:dyDescent="0.3">
      <c r="Q1107" s="2"/>
    </row>
    <row r="1108" spans="17:17" x14ac:dyDescent="0.3">
      <c r="Q1108" s="2"/>
    </row>
    <row r="1109" spans="17:17" x14ac:dyDescent="0.3">
      <c r="Q1109" s="2"/>
    </row>
    <row r="1110" spans="17:17" x14ac:dyDescent="0.3">
      <c r="Q1110" s="2"/>
    </row>
    <row r="1111" spans="17:17" x14ac:dyDescent="0.3">
      <c r="Q1111" s="2"/>
    </row>
    <row r="1112" spans="17:17" x14ac:dyDescent="0.3">
      <c r="Q1112" s="2"/>
    </row>
    <row r="1113" spans="17:17" x14ac:dyDescent="0.3">
      <c r="Q1113" s="2"/>
    </row>
    <row r="1114" spans="17:17" x14ac:dyDescent="0.3">
      <c r="Q1114" s="2"/>
    </row>
    <row r="1115" spans="17:17" x14ac:dyDescent="0.3">
      <c r="Q1115" s="2"/>
    </row>
    <row r="1116" spans="17:17" x14ac:dyDescent="0.3">
      <c r="Q1116" s="2"/>
    </row>
    <row r="1117" spans="17:17" x14ac:dyDescent="0.3">
      <c r="Q1117" s="2"/>
    </row>
    <row r="1118" spans="17:17" x14ac:dyDescent="0.3">
      <c r="Q1118" s="2"/>
    </row>
    <row r="1119" spans="17:17" x14ac:dyDescent="0.3">
      <c r="Q1119" s="2"/>
    </row>
    <row r="1120" spans="17:17" x14ac:dyDescent="0.3">
      <c r="Q1120" s="2"/>
    </row>
    <row r="1121" spans="17:17" x14ac:dyDescent="0.3">
      <c r="Q1121" s="2"/>
    </row>
    <row r="1122" spans="17:17" x14ac:dyDescent="0.3">
      <c r="Q1122" s="2"/>
    </row>
    <row r="1123" spans="17:17" x14ac:dyDescent="0.3">
      <c r="Q1123" s="2"/>
    </row>
    <row r="1124" spans="17:17" x14ac:dyDescent="0.3">
      <c r="Q1124" s="2"/>
    </row>
    <row r="1125" spans="17:17" x14ac:dyDescent="0.3">
      <c r="Q1125" s="2"/>
    </row>
    <row r="1126" spans="17:17" x14ac:dyDescent="0.3">
      <c r="Q1126" s="2"/>
    </row>
    <row r="1127" spans="17:17" x14ac:dyDescent="0.3">
      <c r="Q1127" s="2"/>
    </row>
    <row r="1128" spans="17:17" x14ac:dyDescent="0.3">
      <c r="Q1128" s="2"/>
    </row>
    <row r="1129" spans="17:17" x14ac:dyDescent="0.3">
      <c r="Q1129" s="2"/>
    </row>
    <row r="1130" spans="17:17" x14ac:dyDescent="0.3">
      <c r="Q1130" s="2"/>
    </row>
    <row r="1131" spans="17:17" x14ac:dyDescent="0.3">
      <c r="Q1131" s="2"/>
    </row>
    <row r="1132" spans="17:17" x14ac:dyDescent="0.3">
      <c r="Q1132" s="2"/>
    </row>
    <row r="1133" spans="17:17" x14ac:dyDescent="0.3">
      <c r="Q1133" s="2"/>
    </row>
    <row r="1134" spans="17:17" x14ac:dyDescent="0.3">
      <c r="Q1134" s="2"/>
    </row>
    <row r="1135" spans="17:17" x14ac:dyDescent="0.3">
      <c r="Q1135" s="2"/>
    </row>
    <row r="1136" spans="17:17" x14ac:dyDescent="0.3">
      <c r="Q1136" s="2"/>
    </row>
    <row r="1137" spans="17:17" x14ac:dyDescent="0.3">
      <c r="Q1137" s="2"/>
    </row>
    <row r="1138" spans="17:17" x14ac:dyDescent="0.3">
      <c r="Q1138" s="2"/>
    </row>
    <row r="1139" spans="17:17" x14ac:dyDescent="0.3">
      <c r="Q1139" s="2"/>
    </row>
    <row r="1140" spans="17:17" x14ac:dyDescent="0.3">
      <c r="Q1140" s="2"/>
    </row>
    <row r="1141" spans="17:17" x14ac:dyDescent="0.3">
      <c r="Q1141" s="2"/>
    </row>
    <row r="1142" spans="17:17" x14ac:dyDescent="0.3">
      <c r="Q1142" s="2"/>
    </row>
    <row r="1143" spans="17:17" x14ac:dyDescent="0.3">
      <c r="Q1143" s="2"/>
    </row>
    <row r="1144" spans="17:17" x14ac:dyDescent="0.3">
      <c r="Q1144" s="2"/>
    </row>
    <row r="1145" spans="17:17" x14ac:dyDescent="0.3">
      <c r="Q1145" s="2"/>
    </row>
    <row r="1146" spans="17:17" x14ac:dyDescent="0.3">
      <c r="Q1146" s="2"/>
    </row>
    <row r="1147" spans="17:17" x14ac:dyDescent="0.3">
      <c r="Q1147" s="2"/>
    </row>
    <row r="1148" spans="17:17" x14ac:dyDescent="0.3">
      <c r="Q1148" s="2"/>
    </row>
    <row r="1149" spans="17:17" x14ac:dyDescent="0.3">
      <c r="Q1149" s="2"/>
    </row>
    <row r="1150" spans="17:17" x14ac:dyDescent="0.3">
      <c r="Q1150" s="2"/>
    </row>
    <row r="1151" spans="17:17" x14ac:dyDescent="0.3">
      <c r="Q1151" s="2"/>
    </row>
    <row r="1152" spans="17:17" x14ac:dyDescent="0.3">
      <c r="Q1152" s="2"/>
    </row>
    <row r="1153" spans="17:17" x14ac:dyDescent="0.3">
      <c r="Q1153" s="2"/>
    </row>
    <row r="1154" spans="17:17" x14ac:dyDescent="0.3">
      <c r="Q1154" s="2"/>
    </row>
    <row r="1155" spans="17:17" x14ac:dyDescent="0.3">
      <c r="Q1155" s="2"/>
    </row>
    <row r="1156" spans="17:17" x14ac:dyDescent="0.3">
      <c r="Q1156" s="2"/>
    </row>
    <row r="1157" spans="17:17" x14ac:dyDescent="0.3">
      <c r="Q1157" s="2"/>
    </row>
    <row r="1158" spans="17:17" x14ac:dyDescent="0.3">
      <c r="Q1158" s="2"/>
    </row>
    <row r="1159" spans="17:17" x14ac:dyDescent="0.3">
      <c r="Q1159" s="2"/>
    </row>
    <row r="1160" spans="17:17" x14ac:dyDescent="0.3">
      <c r="Q1160" s="2"/>
    </row>
    <row r="1161" spans="17:17" x14ac:dyDescent="0.3">
      <c r="Q1161" s="2"/>
    </row>
    <row r="1162" spans="17:17" x14ac:dyDescent="0.3">
      <c r="Q1162" s="2"/>
    </row>
  </sheetData>
  <sheetProtection algorithmName="SHA-512" hashValue="T/NU7NkIHPQmShpo+nEBLHIZE/KEtz3Dzx408JHwR4+YAE1lUZFoYZFYWnnFvas3+m647djXizRZCU3VAHOZdA==" saltValue="Iv9+RTTAJQAoktY8oDyHnA==" spinCount="100000" sheet="1" selectLockedCells="1"/>
  <mergeCells count="53">
    <mergeCell ref="P101:P102"/>
    <mergeCell ref="M101:M102"/>
    <mergeCell ref="E141:I141"/>
    <mergeCell ref="E142:I142"/>
    <mergeCell ref="E143:I143"/>
    <mergeCell ref="K140:K143"/>
    <mergeCell ref="E91:M91"/>
    <mergeCell ref="E140:I140"/>
    <mergeCell ref="E137:I137"/>
    <mergeCell ref="E105:I108"/>
    <mergeCell ref="E123:I124"/>
    <mergeCell ref="K123:K124"/>
    <mergeCell ref="K105:L108"/>
    <mergeCell ref="H136:L136"/>
    <mergeCell ref="E93:K93"/>
    <mergeCell ref="E94:L94"/>
    <mergeCell ref="E147:I147"/>
    <mergeCell ref="E148:I148"/>
    <mergeCell ref="E149:I149"/>
    <mergeCell ref="E152:I152"/>
    <mergeCell ref="E157:I157"/>
    <mergeCell ref="K157:K159"/>
    <mergeCell ref="E158:I158"/>
    <mergeCell ref="F6:K6"/>
    <mergeCell ref="F14:K14"/>
    <mergeCell ref="F16:K16"/>
    <mergeCell ref="F8:K8"/>
    <mergeCell ref="F12:K12"/>
    <mergeCell ref="F10:K10"/>
    <mergeCell ref="E130:I130"/>
    <mergeCell ref="E131:I131"/>
    <mergeCell ref="K152:K154"/>
    <mergeCell ref="E153:I153"/>
    <mergeCell ref="E154:I154"/>
    <mergeCell ref="K146:K149"/>
    <mergeCell ref="E146:I146"/>
    <mergeCell ref="E159:I159"/>
    <mergeCell ref="M18:M19"/>
    <mergeCell ref="E114:I114"/>
    <mergeCell ref="F18:K19"/>
    <mergeCell ref="K128:K129"/>
    <mergeCell ref="E129:I129"/>
    <mergeCell ref="E128:I128"/>
    <mergeCell ref="F20:K20"/>
    <mergeCell ref="F21:K21"/>
    <mergeCell ref="E36:M36"/>
    <mergeCell ref="F23:K25"/>
    <mergeCell ref="E70:K70"/>
    <mergeCell ref="E40:K40"/>
    <mergeCell ref="E87:K87"/>
    <mergeCell ref="E81:L81"/>
    <mergeCell ref="E43:L43"/>
    <mergeCell ref="E47:K47"/>
  </mergeCells>
  <phoneticPr fontId="4" type="noConversion"/>
  <pageMargins left="0.51181102362204722" right="0.39370078740157483" top="0.66" bottom="0.35433070866141736" header="0.31496062992125984" footer="3.937007874015748E-2"/>
  <pageSetup paperSize="9" scale="56" fitToHeight="0" orientation="portrait" r:id="rId1"/>
  <headerFooter>
    <oddHeader>&amp;L&amp;"-,Fett"&amp;18ERHEBUNGSBOGEN&amp;R&amp;G</oddHeader>
    <oddFooter>&amp;L&amp;8© SPPM&amp;C&amp;8Seite &amp;P von &amp;N&amp;R&amp;8&amp;F</oddFooter>
  </headerFooter>
  <rowBreaks count="3" manualBreakCount="3">
    <brk id="49" max="16" man="1"/>
    <brk id="109" max="16" man="1"/>
    <brk id="144" max="16"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8543-FE71-48FE-A57F-3B9CCA553FF9}">
  <sheetPr>
    <pageSetUpPr fitToPage="1"/>
  </sheetPr>
  <dimension ref="A1:AX1084"/>
  <sheetViews>
    <sheetView view="pageBreakPreview" zoomScale="115" zoomScaleNormal="85" zoomScaleSheetLayoutView="115" zoomScalePageLayoutView="70" workbookViewId="0">
      <selection activeCell="P32" sqref="P32"/>
    </sheetView>
  </sheetViews>
  <sheetFormatPr baseColWidth="10" defaultColWidth="11.42578125" defaultRowHeight="18.75" x14ac:dyDescent="0.3"/>
  <cols>
    <col min="1" max="4" width="3" style="1" customWidth="1"/>
    <col min="5" max="5" width="28.5703125" style="23" customWidth="1"/>
    <col min="6" max="9" width="10.42578125" style="23" customWidth="1"/>
    <col min="10" max="10" width="4" style="23" customWidth="1"/>
    <col min="11" max="11" width="26.7109375" style="2" customWidth="1"/>
    <col min="12" max="12" width="9.5703125" style="2" customWidth="1"/>
    <col min="13" max="13" width="9.5703125" style="1" customWidth="1"/>
    <col min="14" max="14" width="3" style="20" customWidth="1"/>
    <col min="15" max="15" width="3" style="1" customWidth="1"/>
    <col min="16" max="16" width="26" style="5" customWidth="1"/>
    <col min="17" max="17" width="3.28515625" style="20" customWidth="1"/>
    <col min="18" max="44" width="11.42578125" style="2" customWidth="1"/>
    <col min="45" max="45" width="3.85546875" style="2" customWidth="1"/>
    <col min="46" max="46" width="4.7109375" style="2" customWidth="1"/>
    <col min="47" max="47" width="3.7109375" style="2" customWidth="1"/>
    <col min="48" max="48" width="6.28515625" style="2" customWidth="1"/>
    <col min="49" max="49" width="5.28515625" style="2" customWidth="1"/>
    <col min="50" max="50" width="4.5703125" style="2" customWidth="1"/>
    <col min="51" max="16384" width="11.42578125" style="2"/>
  </cols>
  <sheetData>
    <row r="1" spans="1:17" s="22" customFormat="1" ht="27.75" customHeight="1" x14ac:dyDescent="0.35">
      <c r="A1" s="94" t="str">
        <f>'ERHEBUNGSBOGEN Eignung'!A1</f>
        <v>Klinikums Bayreuth - Bauliche Erneuerung des Klinikums Bayreuth - Bauabschnitte 1 und 2</v>
      </c>
      <c r="B1" s="27"/>
      <c r="C1" s="27"/>
      <c r="D1" s="27"/>
      <c r="E1" s="28"/>
      <c r="F1" s="28"/>
      <c r="G1" s="28"/>
      <c r="H1" s="28"/>
      <c r="I1" s="28"/>
      <c r="J1" s="28"/>
      <c r="K1" s="27"/>
      <c r="L1" s="27"/>
      <c r="M1" s="27"/>
      <c r="N1" s="27"/>
      <c r="O1" s="29"/>
      <c r="P1" s="95" t="str">
        <f>'ERHEBUNGSBOGEN Eignung'!P1</f>
        <v>TMon_IBM</v>
      </c>
      <c r="Q1" s="30"/>
    </row>
    <row r="2" spans="1:17" s="22" customFormat="1" ht="24" customHeight="1" x14ac:dyDescent="0.35">
      <c r="A2" s="31" t="str">
        <f>'ERHEBUNGSBOGEN Eignung'!A2</f>
        <v>Leistungen für Technisches Monitoring (TMon) und Inbetriebnahme-Management (IBM)</v>
      </c>
      <c r="B2" s="31"/>
      <c r="C2" s="31"/>
      <c r="D2" s="31"/>
      <c r="E2" s="32"/>
      <c r="F2" s="32"/>
      <c r="G2" s="32"/>
      <c r="H2" s="32"/>
      <c r="I2" s="32"/>
      <c r="J2" s="32"/>
      <c r="K2" s="31"/>
      <c r="L2" s="31"/>
      <c r="M2" s="31"/>
      <c r="N2" s="31"/>
      <c r="O2" s="33"/>
      <c r="P2" s="34"/>
      <c r="Q2" s="35"/>
    </row>
    <row r="3" spans="1:17" s="1" customFormat="1" x14ac:dyDescent="0.3">
      <c r="A3" s="36" t="s">
        <v>155</v>
      </c>
      <c r="B3" s="37"/>
      <c r="C3" s="37"/>
      <c r="D3" s="37"/>
      <c r="E3" s="112"/>
      <c r="F3" s="112"/>
      <c r="G3" s="112"/>
      <c r="H3" s="112"/>
      <c r="I3" s="112"/>
      <c r="J3" s="112"/>
      <c r="K3" s="37"/>
      <c r="L3" s="37"/>
      <c r="M3" s="37"/>
      <c r="N3" s="37"/>
      <c r="O3" s="113"/>
      <c r="P3" s="113">
        <v>1</v>
      </c>
      <c r="Q3" s="38"/>
    </row>
    <row r="4" spans="1:17" s="1" customFormat="1" x14ac:dyDescent="0.3">
      <c r="A4" s="36" t="s">
        <v>146</v>
      </c>
      <c r="B4" s="37"/>
      <c r="C4" s="37"/>
      <c r="D4" s="37"/>
      <c r="E4" s="112"/>
      <c r="F4" s="112"/>
      <c r="G4" s="112"/>
      <c r="H4" s="112"/>
      <c r="I4" s="112"/>
      <c r="J4" s="112"/>
      <c r="K4" s="37"/>
      <c r="L4" s="37"/>
      <c r="M4" s="37"/>
      <c r="N4" s="37"/>
      <c r="O4" s="113"/>
      <c r="P4" s="113"/>
      <c r="Q4" s="38"/>
    </row>
    <row r="5" spans="1:17" s="24" customFormat="1" ht="26.1" customHeight="1" x14ac:dyDescent="0.25">
      <c r="A5" s="47"/>
      <c r="B5" s="47"/>
      <c r="C5" s="47"/>
      <c r="D5" s="47"/>
      <c r="E5" s="124" t="s">
        <v>66</v>
      </c>
      <c r="F5" s="125"/>
      <c r="G5" s="126"/>
      <c r="H5" s="126"/>
      <c r="I5" s="126"/>
      <c r="J5" s="125"/>
      <c r="K5" s="127"/>
      <c r="L5" s="128"/>
      <c r="M5" s="129"/>
      <c r="N5" s="128"/>
      <c r="O5" s="129"/>
      <c r="P5" s="130"/>
      <c r="Q5" s="48"/>
    </row>
    <row r="6" spans="1:17" s="25" customFormat="1" ht="24.95" customHeight="1" x14ac:dyDescent="0.25">
      <c r="A6" s="49" t="s">
        <v>1</v>
      </c>
      <c r="B6" s="49" t="s">
        <v>0</v>
      </c>
      <c r="C6" s="49"/>
      <c r="D6" s="49"/>
      <c r="E6" s="131" t="s">
        <v>67</v>
      </c>
      <c r="F6" s="131"/>
      <c r="G6" s="131"/>
      <c r="H6" s="131"/>
      <c r="I6" s="131"/>
      <c r="J6" s="131"/>
      <c r="K6" s="132"/>
      <c r="L6" s="133"/>
      <c r="M6" s="49"/>
      <c r="N6" s="133"/>
      <c r="O6" s="49"/>
      <c r="P6" s="134"/>
      <c r="Q6" s="50"/>
    </row>
    <row r="7" spans="1:17" ht="12" customHeight="1" x14ac:dyDescent="0.3">
      <c r="A7" s="40"/>
      <c r="B7" s="40"/>
      <c r="C7" s="40"/>
      <c r="D7" s="40"/>
      <c r="E7" s="41"/>
      <c r="F7" s="41"/>
      <c r="G7" s="41"/>
      <c r="H7" s="41"/>
      <c r="I7" s="41"/>
      <c r="J7" s="41"/>
      <c r="K7" s="42"/>
      <c r="L7" s="42"/>
      <c r="M7" s="40"/>
      <c r="N7" s="44"/>
      <c r="O7" s="40"/>
      <c r="P7" s="42"/>
      <c r="Q7" s="44"/>
    </row>
    <row r="8" spans="1:17" x14ac:dyDescent="0.3">
      <c r="A8" s="45" t="s">
        <v>1</v>
      </c>
      <c r="B8" s="45" t="s">
        <v>0</v>
      </c>
      <c r="C8" s="45">
        <v>1</v>
      </c>
      <c r="D8" s="45"/>
      <c r="E8" s="51" t="s">
        <v>103</v>
      </c>
      <c r="F8" s="51"/>
      <c r="G8" s="56"/>
      <c r="H8" s="56"/>
      <c r="I8" s="56"/>
      <c r="J8" s="56"/>
      <c r="K8" s="57"/>
      <c r="L8" s="57"/>
      <c r="M8" s="58"/>
      <c r="N8" s="194"/>
      <c r="O8" s="160"/>
      <c r="P8" s="211">
        <f>'ERHEBUNGSBOGEN Eignung'!P53</f>
        <v>0</v>
      </c>
      <c r="Q8" s="44"/>
    </row>
    <row r="9" spans="1:17" x14ac:dyDescent="0.3">
      <c r="A9" s="45"/>
      <c r="B9" s="45"/>
      <c r="C9" s="45"/>
      <c r="D9" s="40"/>
      <c r="E9" s="41" t="s">
        <v>113</v>
      </c>
      <c r="F9" s="41"/>
      <c r="G9" s="137"/>
      <c r="H9" s="137"/>
      <c r="I9" s="137"/>
      <c r="J9" s="137"/>
      <c r="K9" s="121"/>
      <c r="L9" s="121"/>
      <c r="M9" s="120"/>
      <c r="N9" s="46"/>
      <c r="O9" s="120"/>
      <c r="P9" s="211">
        <f>'ERHEBUNGSBOGEN Eignung'!P54</f>
        <v>0</v>
      </c>
      <c r="Q9" s="46"/>
    </row>
    <row r="10" spans="1:17" s="21" customFormat="1" ht="26.1" customHeight="1" x14ac:dyDescent="0.3">
      <c r="A10" s="47"/>
      <c r="B10" s="47"/>
      <c r="C10" s="47"/>
      <c r="D10" s="47"/>
      <c r="E10" s="124" t="s">
        <v>104</v>
      </c>
      <c r="F10" s="125"/>
      <c r="G10" s="126"/>
      <c r="H10" s="126"/>
      <c r="I10" s="126"/>
      <c r="J10" s="125"/>
      <c r="K10" s="127"/>
      <c r="L10" s="128"/>
      <c r="M10" s="129"/>
      <c r="N10" s="128"/>
      <c r="O10" s="129"/>
      <c r="P10" s="143"/>
      <c r="Q10" s="48"/>
    </row>
    <row r="11" spans="1:17" ht="24.95" customHeight="1" x14ac:dyDescent="0.3">
      <c r="A11" s="49" t="s">
        <v>4</v>
      </c>
      <c r="B11" s="49" t="s">
        <v>0</v>
      </c>
      <c r="C11" s="49"/>
      <c r="D11" s="49"/>
      <c r="E11" s="131" t="s">
        <v>163</v>
      </c>
      <c r="F11" s="131"/>
      <c r="G11" s="131"/>
      <c r="H11" s="131"/>
      <c r="I11" s="131"/>
      <c r="J11" s="131"/>
      <c r="K11" s="132"/>
      <c r="L11" s="133"/>
      <c r="M11" s="49"/>
      <c r="N11" s="133"/>
      <c r="O11" s="49"/>
      <c r="P11" s="142"/>
      <c r="Q11" s="50"/>
    </row>
    <row r="12" spans="1:17" ht="12.75" customHeight="1" x14ac:dyDescent="0.3">
      <c r="A12" s="45"/>
      <c r="B12" s="45"/>
      <c r="C12" s="45"/>
      <c r="D12" s="45"/>
      <c r="E12" s="139"/>
      <c r="F12" s="41"/>
      <c r="G12" s="41"/>
      <c r="H12" s="41"/>
      <c r="I12" s="41"/>
      <c r="J12" s="41"/>
      <c r="K12" s="135"/>
      <c r="L12" s="42"/>
      <c r="M12" s="40"/>
      <c r="N12" s="44"/>
      <c r="O12" s="40"/>
      <c r="P12" s="140"/>
      <c r="Q12" s="44"/>
    </row>
    <row r="13" spans="1:17" x14ac:dyDescent="0.3">
      <c r="A13" s="40"/>
      <c r="B13" s="40"/>
      <c r="C13" s="40"/>
      <c r="D13" s="40"/>
      <c r="E13" s="163" t="s">
        <v>145</v>
      </c>
      <c r="F13" s="41"/>
      <c r="G13" s="41"/>
      <c r="H13" s="41"/>
      <c r="I13" s="41"/>
      <c r="J13" s="41"/>
      <c r="K13" s="42"/>
      <c r="L13" s="42"/>
      <c r="M13" s="40"/>
      <c r="N13" s="44"/>
      <c r="O13" s="40"/>
      <c r="P13" s="141"/>
      <c r="Q13" s="44"/>
    </row>
    <row r="14" spans="1:17" ht="16.5" customHeight="1" x14ac:dyDescent="0.3">
      <c r="A14" s="40"/>
      <c r="B14" s="40"/>
      <c r="C14" s="40"/>
      <c r="D14" s="40"/>
      <c r="E14" s="163" t="s">
        <v>180</v>
      </c>
      <c r="F14" s="41"/>
      <c r="G14" s="41"/>
      <c r="H14" s="41"/>
      <c r="I14" s="41"/>
      <c r="J14" s="41"/>
      <c r="K14" s="42"/>
      <c r="L14" s="42"/>
      <c r="M14" s="40"/>
      <c r="N14" s="44"/>
      <c r="O14" s="40"/>
      <c r="P14" s="141"/>
      <c r="Q14" s="44"/>
    </row>
    <row r="15" spans="1:17" ht="33.950000000000003" customHeight="1" x14ac:dyDescent="0.3">
      <c r="A15" s="40"/>
      <c r="B15" s="40"/>
      <c r="C15" s="40"/>
      <c r="D15" s="40"/>
      <c r="E15" s="245" t="s">
        <v>138</v>
      </c>
      <c r="F15" s="245"/>
      <c r="G15" s="245"/>
      <c r="H15" s="245"/>
      <c r="I15" s="245"/>
      <c r="J15" s="41"/>
      <c r="K15" s="42"/>
      <c r="L15" s="42"/>
      <c r="M15" s="40"/>
      <c r="N15" s="44"/>
      <c r="O15" s="40"/>
      <c r="P15" s="141"/>
      <c r="Q15" s="44"/>
    </row>
    <row r="16" spans="1:17" ht="33.950000000000003" customHeight="1" x14ac:dyDescent="0.3">
      <c r="A16" s="40"/>
      <c r="B16" s="40"/>
      <c r="C16" s="40"/>
      <c r="D16" s="40"/>
      <c r="E16" s="245" t="s">
        <v>210</v>
      </c>
      <c r="F16" s="245"/>
      <c r="G16" s="245"/>
      <c r="H16" s="245"/>
      <c r="I16" s="245"/>
      <c r="J16" s="41"/>
      <c r="K16" s="42"/>
      <c r="L16" s="157" t="s">
        <v>125</v>
      </c>
      <c r="M16" s="147"/>
      <c r="N16" s="59"/>
      <c r="O16" s="45"/>
      <c r="P16" s="158" t="b">
        <v>0</v>
      </c>
      <c r="Q16" s="44"/>
    </row>
    <row r="17" spans="1:17" ht="35.25" customHeight="1" x14ac:dyDescent="0.3">
      <c r="A17" s="40"/>
      <c r="B17" s="40"/>
      <c r="C17" s="40"/>
      <c r="D17" s="40"/>
      <c r="E17" s="245" t="s">
        <v>178</v>
      </c>
      <c r="F17" s="245"/>
      <c r="G17" s="245"/>
      <c r="H17" s="245"/>
      <c r="I17" s="245"/>
      <c r="J17" s="41"/>
      <c r="K17" s="42"/>
      <c r="L17" s="157" t="s">
        <v>125</v>
      </c>
      <c r="M17" s="147"/>
      <c r="N17" s="59"/>
      <c r="O17" s="45"/>
      <c r="P17" s="158" t="b">
        <v>0</v>
      </c>
      <c r="Q17" s="44"/>
    </row>
    <row r="18" spans="1:17" ht="20.25" customHeight="1" x14ac:dyDescent="0.3">
      <c r="A18" s="40"/>
      <c r="B18" s="40"/>
      <c r="C18" s="40"/>
      <c r="D18" s="40"/>
      <c r="E18" s="254" t="s">
        <v>217</v>
      </c>
      <c r="F18" s="254"/>
      <c r="G18" s="254"/>
      <c r="H18" s="254"/>
      <c r="I18" s="254"/>
      <c r="J18" s="41"/>
      <c r="K18" s="42"/>
      <c r="L18" s="157" t="s">
        <v>125</v>
      </c>
      <c r="M18" s="147"/>
      <c r="N18" s="59"/>
      <c r="O18" s="45"/>
      <c r="P18" s="158" t="b">
        <v>0</v>
      </c>
      <c r="Q18" s="44"/>
    </row>
    <row r="19" spans="1:17" ht="19.5" customHeight="1" x14ac:dyDescent="0.3">
      <c r="A19" s="40"/>
      <c r="B19" s="40"/>
      <c r="C19" s="40"/>
      <c r="D19" s="40"/>
      <c r="E19" s="245" t="s">
        <v>173</v>
      </c>
      <c r="F19" s="245"/>
      <c r="G19" s="245"/>
      <c r="H19" s="245"/>
      <c r="I19" s="245"/>
      <c r="J19" s="41"/>
      <c r="K19" s="42"/>
      <c r="L19" s="157" t="s">
        <v>125</v>
      </c>
      <c r="M19" s="147"/>
      <c r="N19" s="59"/>
      <c r="O19" s="45"/>
      <c r="P19" s="158" t="b">
        <v>0</v>
      </c>
      <c r="Q19" s="44"/>
    </row>
    <row r="20" spans="1:17" ht="81" customHeight="1" x14ac:dyDescent="0.3">
      <c r="A20" s="40"/>
      <c r="B20" s="40"/>
      <c r="C20" s="40"/>
      <c r="D20" s="40"/>
      <c r="E20" s="245" t="s">
        <v>96</v>
      </c>
      <c r="F20" s="245"/>
      <c r="G20" s="245"/>
      <c r="H20" s="245"/>
      <c r="I20" s="245"/>
      <c r="J20" s="41"/>
      <c r="K20" s="42"/>
      <c r="L20" s="157" t="s">
        <v>125</v>
      </c>
      <c r="M20" s="147"/>
      <c r="N20" s="59"/>
      <c r="O20" s="45"/>
      <c r="P20" s="158" t="b">
        <v>0</v>
      </c>
      <c r="Q20" s="44"/>
    </row>
    <row r="21" spans="1:17" ht="10.5" customHeight="1" x14ac:dyDescent="0.3">
      <c r="A21" s="66"/>
      <c r="B21" s="66"/>
      <c r="C21" s="66"/>
      <c r="D21" s="66"/>
      <c r="E21" s="67"/>
      <c r="F21" s="67"/>
      <c r="G21" s="67"/>
      <c r="H21" s="67"/>
      <c r="I21" s="67"/>
      <c r="J21" s="67"/>
      <c r="K21" s="68"/>
      <c r="L21" s="68"/>
      <c r="M21" s="66"/>
      <c r="N21" s="70"/>
      <c r="O21" s="66"/>
      <c r="P21" s="69"/>
      <c r="Q21" s="70"/>
    </row>
    <row r="22" spans="1:17" ht="28.5" customHeight="1" x14ac:dyDescent="0.3">
      <c r="A22" s="90" t="s">
        <v>4</v>
      </c>
      <c r="B22" s="90" t="s">
        <v>0</v>
      </c>
      <c r="C22" s="90">
        <v>1</v>
      </c>
      <c r="D22" s="90"/>
      <c r="E22" s="91" t="s">
        <v>209</v>
      </c>
      <c r="F22" s="91"/>
      <c r="G22" s="91"/>
      <c r="H22" s="91"/>
      <c r="I22" s="91"/>
      <c r="J22" s="91"/>
      <c r="K22" s="92"/>
      <c r="L22" s="92"/>
      <c r="M22" s="89" t="s">
        <v>139</v>
      </c>
      <c r="N22" s="193"/>
      <c r="O22" s="54"/>
      <c r="P22" s="191"/>
      <c r="Q22" s="44"/>
    </row>
    <row r="23" spans="1:17" ht="12.75" customHeight="1" x14ac:dyDescent="0.3">
      <c r="A23" s="40"/>
      <c r="B23" s="40"/>
      <c r="C23" s="40"/>
      <c r="D23" s="40"/>
      <c r="E23" s="41"/>
      <c r="F23" s="41"/>
      <c r="G23" s="41"/>
      <c r="H23" s="41"/>
      <c r="I23" s="41"/>
      <c r="J23" s="41"/>
      <c r="K23" s="42"/>
      <c r="L23" s="42"/>
      <c r="M23" s="40"/>
      <c r="N23" s="44"/>
      <c r="O23" s="40"/>
      <c r="P23" s="141"/>
      <c r="Q23" s="44"/>
    </row>
    <row r="24" spans="1:17" ht="31.5" customHeight="1" x14ac:dyDescent="0.3">
      <c r="A24" s="40"/>
      <c r="B24" s="40"/>
      <c r="C24" s="40"/>
      <c r="D24" s="40"/>
      <c r="E24" s="270" t="s">
        <v>92</v>
      </c>
      <c r="F24" s="270"/>
      <c r="G24" s="270"/>
      <c r="H24" s="270"/>
      <c r="I24" s="270"/>
      <c r="J24" s="270"/>
      <c r="K24" s="270"/>
      <c r="L24" s="42"/>
      <c r="M24" s="40"/>
      <c r="N24" s="44"/>
      <c r="O24" s="40"/>
      <c r="P24" s="164"/>
      <c r="Q24" s="44"/>
    </row>
    <row r="25" spans="1:17" ht="12.75" customHeight="1" x14ac:dyDescent="0.3">
      <c r="A25" s="40"/>
      <c r="B25" s="40"/>
      <c r="C25" s="40"/>
      <c r="D25" s="40"/>
      <c r="E25" s="165"/>
      <c r="F25" s="165"/>
      <c r="G25" s="165"/>
      <c r="H25" s="165"/>
      <c r="I25" s="165"/>
      <c r="J25" s="165"/>
      <c r="K25" s="165"/>
      <c r="L25" s="42"/>
      <c r="M25" s="40"/>
      <c r="N25" s="44"/>
      <c r="O25" s="40"/>
      <c r="P25" s="141"/>
      <c r="Q25" s="44"/>
    </row>
    <row r="26" spans="1:17" ht="27.95" customHeight="1" x14ac:dyDescent="0.3">
      <c r="A26" s="72"/>
      <c r="B26" s="72"/>
      <c r="C26" s="72"/>
      <c r="D26" s="72"/>
      <c r="E26" s="174" t="s">
        <v>140</v>
      </c>
      <c r="F26" s="174"/>
      <c r="G26" s="174"/>
      <c r="H26" s="174"/>
      <c r="I26" s="174"/>
      <c r="J26" s="174"/>
      <c r="K26" s="174"/>
      <c r="L26" s="174"/>
      <c r="M26" s="174"/>
      <c r="N26" s="174"/>
      <c r="O26" s="174"/>
      <c r="P26" s="174"/>
      <c r="Q26" s="176"/>
    </row>
    <row r="27" spans="1:17" ht="32.25" customHeight="1" x14ac:dyDescent="0.3">
      <c r="A27" s="40"/>
      <c r="B27" s="40"/>
      <c r="C27" s="40"/>
      <c r="D27" s="40"/>
      <c r="E27" s="271" t="s">
        <v>216</v>
      </c>
      <c r="F27" s="271"/>
      <c r="G27" s="271"/>
      <c r="H27" s="271"/>
      <c r="I27" s="271"/>
      <c r="J27" s="165"/>
      <c r="K27" s="165"/>
      <c r="L27" s="42"/>
      <c r="M27" s="40" t="s">
        <v>51</v>
      </c>
      <c r="N27" s="44"/>
      <c r="O27" s="197"/>
      <c r="P27" s="191"/>
      <c r="Q27" s="44"/>
    </row>
    <row r="28" spans="1:17" ht="15.75" customHeight="1" x14ac:dyDescent="0.3">
      <c r="A28" s="40"/>
      <c r="B28" s="40"/>
      <c r="C28" s="40"/>
      <c r="D28" s="40"/>
      <c r="E28" s="165"/>
      <c r="F28" s="165"/>
      <c r="G28" s="165"/>
      <c r="H28" s="165"/>
      <c r="I28" s="165"/>
      <c r="J28" s="165"/>
      <c r="K28" s="165"/>
      <c r="L28" s="42"/>
      <c r="M28" s="40"/>
      <c r="N28" s="44"/>
      <c r="O28" s="40"/>
      <c r="P28" s="138"/>
      <c r="Q28" s="44"/>
    </row>
    <row r="29" spans="1:17" ht="27.95" customHeight="1" x14ac:dyDescent="0.3">
      <c r="A29" s="40"/>
      <c r="B29" s="40"/>
      <c r="C29" s="40"/>
      <c r="D29" s="40"/>
      <c r="E29" s="245" t="s">
        <v>151</v>
      </c>
      <c r="F29" s="245"/>
      <c r="G29" s="245"/>
      <c r="H29" s="245"/>
      <c r="I29" s="245"/>
      <c r="J29" s="165"/>
      <c r="K29" s="165"/>
      <c r="L29" s="42"/>
      <c r="M29" s="40" t="s">
        <v>51</v>
      </c>
      <c r="N29" s="44"/>
      <c r="O29" s="197"/>
      <c r="P29" s="191"/>
      <c r="Q29" s="44"/>
    </row>
    <row r="30" spans="1:17" ht="22.5" customHeight="1" x14ac:dyDescent="0.3">
      <c r="A30" s="40"/>
      <c r="B30" s="40"/>
      <c r="C30" s="40"/>
      <c r="D30" s="40"/>
      <c r="E30" s="245"/>
      <c r="F30" s="245"/>
      <c r="G30" s="245"/>
      <c r="H30" s="245"/>
      <c r="I30" s="245"/>
      <c r="J30" s="165"/>
      <c r="K30" s="165"/>
      <c r="L30" s="42"/>
      <c r="M30" s="40"/>
      <c r="N30" s="44"/>
      <c r="O30" s="40"/>
      <c r="P30" s="191"/>
      <c r="Q30" s="44"/>
    </row>
    <row r="31" spans="1:17" ht="24" customHeight="1" x14ac:dyDescent="0.3">
      <c r="A31" s="40"/>
      <c r="B31" s="40"/>
      <c r="C31" s="40"/>
      <c r="D31" s="40"/>
      <c r="E31" s="245"/>
      <c r="F31" s="245"/>
      <c r="G31" s="245"/>
      <c r="H31" s="245"/>
      <c r="I31" s="245"/>
      <c r="J31" s="165"/>
      <c r="K31" s="165"/>
      <c r="L31" s="42"/>
      <c r="M31" s="40"/>
      <c r="N31" s="44"/>
      <c r="O31" s="40"/>
      <c r="P31" s="191"/>
      <c r="Q31" s="44"/>
    </row>
    <row r="32" spans="1:17" ht="19.5" customHeight="1" x14ac:dyDescent="0.3">
      <c r="A32" s="40"/>
      <c r="B32" s="40"/>
      <c r="C32" s="40"/>
      <c r="D32" s="40"/>
      <c r="E32" s="245"/>
      <c r="F32" s="245"/>
      <c r="G32" s="245"/>
      <c r="H32" s="245"/>
      <c r="I32" s="245"/>
      <c r="J32" s="165"/>
      <c r="K32" s="165"/>
      <c r="L32" s="42"/>
      <c r="M32" s="40"/>
      <c r="N32" s="44"/>
      <c r="O32" s="40"/>
      <c r="P32" s="191"/>
      <c r="Q32" s="44"/>
    </row>
    <row r="33" spans="1:17" ht="16.5" customHeight="1" x14ac:dyDescent="0.3">
      <c r="A33" s="40"/>
      <c r="B33" s="40"/>
      <c r="C33" s="40"/>
      <c r="D33" s="40"/>
      <c r="E33" s="41"/>
      <c r="F33" s="41"/>
      <c r="G33" s="41"/>
      <c r="H33" s="41"/>
      <c r="I33" s="41"/>
      <c r="J33" s="41"/>
      <c r="K33" s="42"/>
      <c r="L33" s="42"/>
      <c r="M33" s="40"/>
      <c r="N33" s="44"/>
      <c r="O33" s="40"/>
      <c r="P33" s="138"/>
      <c r="Q33" s="44"/>
    </row>
    <row r="34" spans="1:17" ht="20.100000000000001" customHeight="1" x14ac:dyDescent="0.3">
      <c r="A34" s="40"/>
      <c r="B34" s="40"/>
      <c r="C34" s="40"/>
      <c r="D34" s="40"/>
      <c r="E34" s="212" t="s">
        <v>194</v>
      </c>
      <c r="F34" s="170"/>
      <c r="G34" s="166"/>
      <c r="H34" s="166"/>
      <c r="I34" s="166"/>
      <c r="J34" s="167"/>
      <c r="K34" s="167"/>
      <c r="M34" s="135" t="s">
        <v>51</v>
      </c>
      <c r="N34" s="44"/>
      <c r="O34" s="197"/>
      <c r="P34" s="191"/>
      <c r="Q34" s="46"/>
    </row>
    <row r="35" spans="1:17" ht="20.100000000000001" customHeight="1" x14ac:dyDescent="0.3">
      <c r="A35" s="40"/>
      <c r="B35" s="40"/>
      <c r="C35" s="40"/>
      <c r="D35" s="40"/>
      <c r="E35" s="267" t="s">
        <v>164</v>
      </c>
      <c r="F35" s="267"/>
      <c r="G35" s="267"/>
      <c r="H35" s="267"/>
      <c r="I35" s="170"/>
      <c r="J35" s="167"/>
      <c r="K35" s="167"/>
      <c r="M35" s="135" t="s">
        <v>51</v>
      </c>
      <c r="N35" s="44"/>
      <c r="O35" s="197"/>
      <c r="P35" s="191"/>
      <c r="Q35" s="169"/>
    </row>
    <row r="36" spans="1:17" ht="20.100000000000001" customHeight="1" x14ac:dyDescent="0.3">
      <c r="A36" s="40"/>
      <c r="B36" s="40"/>
      <c r="C36" s="40"/>
      <c r="D36" s="40"/>
      <c r="E36" s="212" t="s">
        <v>162</v>
      </c>
      <c r="F36" s="170"/>
      <c r="G36" s="170"/>
      <c r="H36" s="170"/>
      <c r="I36" s="170"/>
      <c r="J36" s="167"/>
      <c r="K36" s="167"/>
      <c r="M36" s="135" t="s">
        <v>51</v>
      </c>
      <c r="N36" s="44"/>
      <c r="O36" s="197"/>
      <c r="P36" s="191"/>
      <c r="Q36" s="169"/>
    </row>
    <row r="37" spans="1:17" ht="20.100000000000001" customHeight="1" x14ac:dyDescent="0.3">
      <c r="A37" s="40"/>
      <c r="B37" s="40"/>
      <c r="C37" s="40"/>
      <c r="D37" s="40"/>
      <c r="E37" s="166" t="s">
        <v>141</v>
      </c>
      <c r="F37" s="170"/>
      <c r="G37" s="170"/>
      <c r="H37" s="170"/>
      <c r="I37" s="170"/>
      <c r="J37" s="167"/>
      <c r="K37" s="167"/>
      <c r="L37" s="167"/>
      <c r="M37" s="135" t="s">
        <v>51</v>
      </c>
      <c r="N37" s="44"/>
      <c r="O37" s="197"/>
      <c r="P37" s="191"/>
      <c r="Q37" s="46"/>
    </row>
    <row r="38" spans="1:17" ht="16.5" customHeight="1" x14ac:dyDescent="0.3">
      <c r="A38" s="40"/>
      <c r="B38" s="40"/>
      <c r="C38" s="40"/>
      <c r="D38" s="40"/>
      <c r="E38" s="41"/>
      <c r="F38" s="41"/>
      <c r="G38" s="41"/>
      <c r="H38" s="41"/>
      <c r="I38" s="41"/>
      <c r="J38" s="41"/>
      <c r="K38" s="42"/>
      <c r="L38" s="42"/>
      <c r="M38" s="171"/>
      <c r="N38" s="44"/>
      <c r="O38" s="40"/>
      <c r="P38" s="138"/>
      <c r="Q38" s="44"/>
    </row>
    <row r="39" spans="1:17" ht="18" customHeight="1" x14ac:dyDescent="0.3">
      <c r="A39" s="40"/>
      <c r="B39" s="40"/>
      <c r="C39" s="40"/>
      <c r="D39" s="40"/>
      <c r="E39" s="272" t="s">
        <v>206</v>
      </c>
      <c r="F39" s="272"/>
      <c r="G39" s="272"/>
      <c r="H39" s="272"/>
      <c r="I39" s="272"/>
      <c r="J39" s="172"/>
      <c r="K39" s="172"/>
      <c r="L39" s="172"/>
      <c r="M39" s="135" t="s">
        <v>51</v>
      </c>
      <c r="N39" s="44"/>
      <c r="O39" s="197"/>
      <c r="P39" s="273"/>
      <c r="Q39" s="173"/>
    </row>
    <row r="40" spans="1:17" ht="27.75" customHeight="1" x14ac:dyDescent="0.3">
      <c r="A40" s="40"/>
      <c r="B40" s="40"/>
      <c r="C40" s="40"/>
      <c r="D40" s="40"/>
      <c r="E40" s="272"/>
      <c r="F40" s="272"/>
      <c r="G40" s="272"/>
      <c r="H40" s="272"/>
      <c r="I40" s="272"/>
      <c r="J40" s="172"/>
      <c r="K40" s="172"/>
      <c r="L40" s="172"/>
      <c r="M40" s="172"/>
      <c r="N40" s="44"/>
      <c r="O40" s="172"/>
      <c r="P40" s="273"/>
      <c r="Q40" s="173"/>
    </row>
    <row r="41" spans="1:17" ht="19.5" customHeight="1" x14ac:dyDescent="0.3">
      <c r="A41" s="40"/>
      <c r="B41" s="40"/>
      <c r="C41" s="40"/>
      <c r="D41" s="40"/>
      <c r="E41" s="272"/>
      <c r="F41" s="272"/>
      <c r="G41" s="272"/>
      <c r="H41" s="272"/>
      <c r="I41" s="272"/>
      <c r="J41" s="172"/>
      <c r="K41" s="172"/>
      <c r="L41" s="172"/>
      <c r="M41" s="172"/>
      <c r="N41" s="44"/>
      <c r="O41" s="172"/>
      <c r="P41" s="273"/>
      <c r="Q41" s="173"/>
    </row>
    <row r="42" spans="1:17" ht="18.75" customHeight="1" x14ac:dyDescent="0.3">
      <c r="A42" s="40"/>
      <c r="B42" s="40"/>
      <c r="C42" s="40"/>
      <c r="D42" s="40"/>
      <c r="E42" s="272"/>
      <c r="F42" s="272"/>
      <c r="G42" s="272"/>
      <c r="H42" s="272"/>
      <c r="I42" s="272"/>
      <c r="J42" s="172"/>
      <c r="K42" s="172"/>
      <c r="L42" s="172"/>
      <c r="M42" s="172"/>
      <c r="N42" s="44"/>
      <c r="O42" s="172"/>
      <c r="P42" s="273"/>
      <c r="Q42" s="173"/>
    </row>
    <row r="43" spans="1:17" ht="16.5" customHeight="1" x14ac:dyDescent="0.3">
      <c r="A43" s="40"/>
      <c r="B43" s="40"/>
      <c r="C43" s="40"/>
      <c r="D43" s="40"/>
      <c r="E43" s="41"/>
      <c r="F43" s="41"/>
      <c r="G43" s="41"/>
      <c r="H43" s="41"/>
      <c r="I43" s="41"/>
      <c r="J43" s="41"/>
      <c r="K43" s="42"/>
      <c r="L43" s="42"/>
      <c r="M43" s="171"/>
      <c r="N43" s="44"/>
      <c r="O43" s="40"/>
      <c r="P43" s="138"/>
      <c r="Q43" s="44"/>
    </row>
    <row r="44" spans="1:17" ht="27.95" customHeight="1" x14ac:dyDescent="0.3">
      <c r="A44" s="72"/>
      <c r="B44" s="72"/>
      <c r="C44" s="72"/>
      <c r="D44" s="72"/>
      <c r="E44" s="174" t="s">
        <v>160</v>
      </c>
      <c r="F44" s="174"/>
      <c r="G44" s="174"/>
      <c r="H44" s="174"/>
      <c r="I44" s="174"/>
      <c r="J44" s="268" t="s">
        <v>148</v>
      </c>
      <c r="K44" s="268"/>
      <c r="L44" s="174"/>
      <c r="M44" s="175" t="s">
        <v>149</v>
      </c>
      <c r="N44" s="174"/>
      <c r="O44" s="174"/>
      <c r="P44" s="174"/>
      <c r="Q44" s="176"/>
    </row>
    <row r="45" spans="1:17" ht="32.25" customHeight="1" x14ac:dyDescent="0.3">
      <c r="A45" s="40"/>
      <c r="B45" s="40"/>
      <c r="C45" s="40"/>
      <c r="D45" s="40"/>
      <c r="E45" s="260" t="s">
        <v>208</v>
      </c>
      <c r="F45" s="260"/>
      <c r="G45" s="260"/>
      <c r="H45" s="260"/>
      <c r="I45" s="177"/>
      <c r="J45" s="123"/>
      <c r="K45" s="178"/>
      <c r="L45" s="135"/>
      <c r="M45" s="171">
        <v>10</v>
      </c>
      <c r="N45" s="44"/>
      <c r="O45" s="196">
        <f>SUMIF(P46:P48,TRUE,J46:J48)</f>
        <v>0</v>
      </c>
      <c r="P45" s="109"/>
      <c r="Q45" s="44"/>
    </row>
    <row r="46" spans="1:17" ht="20.100000000000001" customHeight="1" x14ac:dyDescent="0.3">
      <c r="A46" s="40"/>
      <c r="B46" s="40"/>
      <c r="C46" s="40"/>
      <c r="D46" s="40"/>
      <c r="E46" s="214" t="s">
        <v>159</v>
      </c>
      <c r="F46" s="213"/>
      <c r="G46" s="213"/>
      <c r="H46" s="152"/>
      <c r="I46" s="152"/>
      <c r="J46" s="179">
        <v>10</v>
      </c>
      <c r="K46" s="180" t="s">
        <v>6</v>
      </c>
      <c r="L46" s="135"/>
      <c r="M46" s="153" t="s">
        <v>125</v>
      </c>
      <c r="N46" s="59"/>
      <c r="O46" s="45"/>
      <c r="P46" s="168" t="b">
        <v>0</v>
      </c>
      <c r="Q46" s="44"/>
    </row>
    <row r="47" spans="1:17" ht="20.100000000000001" customHeight="1" x14ac:dyDescent="0.3">
      <c r="A47" s="40"/>
      <c r="B47" s="40"/>
      <c r="C47" s="40"/>
      <c r="D47" s="40"/>
      <c r="E47" s="214" t="s">
        <v>158</v>
      </c>
      <c r="F47" s="213"/>
      <c r="G47" s="213"/>
      <c r="H47" s="152"/>
      <c r="I47" s="152"/>
      <c r="J47" s="179">
        <v>5</v>
      </c>
      <c r="K47" s="180" t="s">
        <v>6</v>
      </c>
      <c r="L47" s="135"/>
      <c r="M47" s="153" t="s">
        <v>125</v>
      </c>
      <c r="N47" s="59"/>
      <c r="O47" s="45"/>
      <c r="P47" s="168" t="b">
        <v>0</v>
      </c>
      <c r="Q47" s="44"/>
    </row>
    <row r="48" spans="1:17" ht="20.100000000000001" customHeight="1" x14ac:dyDescent="0.3">
      <c r="A48" s="40"/>
      <c r="B48" s="40"/>
      <c r="C48" s="40"/>
      <c r="D48" s="40"/>
      <c r="E48" s="214" t="s">
        <v>157</v>
      </c>
      <c r="F48" s="213"/>
      <c r="G48" s="213"/>
      <c r="H48" s="152"/>
      <c r="I48" s="152"/>
      <c r="J48" s="179">
        <v>0</v>
      </c>
      <c r="K48" s="180" t="s">
        <v>6</v>
      </c>
      <c r="L48" s="135"/>
      <c r="M48" s="153" t="s">
        <v>125</v>
      </c>
      <c r="N48" s="59"/>
      <c r="O48" s="45"/>
      <c r="P48" s="168" t="b">
        <v>0</v>
      </c>
      <c r="Q48" s="44"/>
    </row>
    <row r="49" spans="1:18" ht="12.75" customHeight="1" x14ac:dyDescent="0.3">
      <c r="A49" s="40"/>
      <c r="B49" s="40"/>
      <c r="C49" s="40"/>
      <c r="D49" s="40"/>
      <c r="E49" s="41"/>
      <c r="F49" s="41"/>
      <c r="G49" s="41"/>
      <c r="H49" s="41"/>
      <c r="I49" s="41"/>
      <c r="J49" s="41"/>
      <c r="K49" s="42"/>
      <c r="L49" s="42"/>
      <c r="M49" s="171"/>
      <c r="N49" s="44"/>
      <c r="O49" s="40"/>
      <c r="P49" s="138"/>
      <c r="Q49" s="44"/>
    </row>
    <row r="50" spans="1:18" ht="18" customHeight="1" x14ac:dyDescent="0.3">
      <c r="A50" s="40"/>
      <c r="B50" s="40"/>
      <c r="C50" s="40"/>
      <c r="D50" s="40"/>
      <c r="E50" s="215" t="s">
        <v>147</v>
      </c>
      <c r="F50" s="216"/>
      <c r="G50" s="216"/>
      <c r="H50" s="216"/>
      <c r="I50" s="216"/>
      <c r="J50" s="123"/>
      <c r="K50" s="178"/>
      <c r="L50" s="135"/>
      <c r="M50" s="171">
        <v>10</v>
      </c>
      <c r="N50" s="44"/>
      <c r="O50" s="199">
        <f>SUMIF(P51:P53,TRUE,J51:J53)</f>
        <v>0</v>
      </c>
      <c r="P50" s="200"/>
      <c r="Q50" s="44"/>
    </row>
    <row r="51" spans="1:18" ht="32.25" customHeight="1" x14ac:dyDescent="0.3">
      <c r="A51" s="40"/>
      <c r="B51" s="40"/>
      <c r="C51" s="40"/>
      <c r="D51" s="40"/>
      <c r="E51" s="260" t="s">
        <v>186</v>
      </c>
      <c r="F51" s="260"/>
      <c r="G51" s="260"/>
      <c r="H51" s="260"/>
      <c r="I51" s="260"/>
      <c r="J51" s="179">
        <v>10</v>
      </c>
      <c r="K51" s="178" t="s">
        <v>6</v>
      </c>
      <c r="L51" s="135"/>
      <c r="M51" s="153" t="s">
        <v>125</v>
      </c>
      <c r="N51" s="59"/>
      <c r="O51" s="45"/>
      <c r="P51" s="168" t="b">
        <v>0</v>
      </c>
      <c r="Q51" s="44"/>
    </row>
    <row r="52" spans="1:18" ht="32.25" customHeight="1" x14ac:dyDescent="0.3">
      <c r="A52" s="40"/>
      <c r="B52" s="40"/>
      <c r="C52" s="40"/>
      <c r="D52" s="40"/>
      <c r="E52" s="260" t="s">
        <v>187</v>
      </c>
      <c r="F52" s="260"/>
      <c r="G52" s="260"/>
      <c r="H52" s="260"/>
      <c r="I52" s="260"/>
      <c r="J52" s="179">
        <v>7</v>
      </c>
      <c r="K52" s="178" t="s">
        <v>150</v>
      </c>
      <c r="L52" s="135"/>
      <c r="M52" s="153" t="s">
        <v>125</v>
      </c>
      <c r="N52" s="59"/>
      <c r="O52" s="45"/>
      <c r="P52" s="168" t="b">
        <v>0</v>
      </c>
      <c r="Q52" s="44"/>
    </row>
    <row r="53" spans="1:18" ht="19.5" customHeight="1" x14ac:dyDescent="0.3">
      <c r="A53" s="40"/>
      <c r="B53" s="40"/>
      <c r="C53" s="40"/>
      <c r="D53" s="40"/>
      <c r="E53" s="269" t="s">
        <v>188</v>
      </c>
      <c r="F53" s="269"/>
      <c r="G53" s="269"/>
      <c r="H53" s="269"/>
      <c r="I53" s="269"/>
      <c r="J53" s="179">
        <v>5</v>
      </c>
      <c r="K53" s="178" t="s">
        <v>6</v>
      </c>
      <c r="L53" s="135"/>
      <c r="M53" s="153" t="s">
        <v>125</v>
      </c>
      <c r="N53" s="59"/>
      <c r="O53" s="45"/>
      <c r="P53" s="168" t="b">
        <v>0</v>
      </c>
      <c r="Q53" s="44"/>
    </row>
    <row r="54" spans="1:18" ht="9.75" customHeight="1" x14ac:dyDescent="0.3">
      <c r="A54" s="40"/>
      <c r="B54" s="40"/>
      <c r="C54" s="40"/>
      <c r="D54" s="40"/>
      <c r="E54" s="181"/>
      <c r="F54" s="181"/>
      <c r="G54" s="181"/>
      <c r="H54" s="181"/>
      <c r="I54" s="181"/>
      <c r="J54" s="182"/>
      <c r="K54" s="39"/>
      <c r="L54" s="135"/>
      <c r="M54" s="171"/>
      <c r="N54" s="44"/>
      <c r="O54" s="40"/>
      <c r="P54" s="183"/>
      <c r="Q54" s="44"/>
    </row>
    <row r="55" spans="1:18" ht="21" customHeight="1" x14ac:dyDescent="0.3">
      <c r="A55" s="40"/>
      <c r="B55" s="40"/>
      <c r="C55" s="40"/>
      <c r="D55" s="40"/>
      <c r="E55" s="260" t="s">
        <v>190</v>
      </c>
      <c r="F55" s="260"/>
      <c r="G55" s="260"/>
      <c r="H55" s="260"/>
      <c r="I55" s="260"/>
      <c r="J55" s="184"/>
      <c r="K55" s="178"/>
      <c r="L55" s="135" t="s">
        <v>6</v>
      </c>
      <c r="M55" s="171">
        <v>10</v>
      </c>
      <c r="N55" s="44"/>
      <c r="O55" s="199">
        <f>SUMIF(P56:P58,TRUE,J56:J58)</f>
        <v>0</v>
      </c>
      <c r="P55" s="200"/>
      <c r="Q55" s="44"/>
    </row>
    <row r="56" spans="1:18" ht="17.25" customHeight="1" x14ac:dyDescent="0.3">
      <c r="A56" s="40"/>
      <c r="B56" s="40"/>
      <c r="C56" s="40"/>
      <c r="D56" s="40"/>
      <c r="E56" s="216" t="s">
        <v>184</v>
      </c>
      <c r="F56" s="217"/>
      <c r="G56" s="217"/>
      <c r="H56" s="217"/>
      <c r="I56" s="217"/>
      <c r="J56" s="179">
        <v>2</v>
      </c>
      <c r="K56" s="178" t="s">
        <v>6</v>
      </c>
      <c r="L56" s="135"/>
      <c r="M56" s="153" t="s">
        <v>125</v>
      </c>
      <c r="N56" s="59"/>
      <c r="O56" s="45"/>
      <c r="P56" s="168" t="b">
        <v>0</v>
      </c>
      <c r="Q56" s="44"/>
    </row>
    <row r="57" spans="1:18" ht="17.25" customHeight="1" x14ac:dyDescent="0.3">
      <c r="A57" s="40"/>
      <c r="B57" s="40"/>
      <c r="C57" s="40"/>
      <c r="D57" s="40"/>
      <c r="E57" s="216" t="s">
        <v>185</v>
      </c>
      <c r="F57" s="217"/>
      <c r="G57" s="217"/>
      <c r="H57" s="217"/>
      <c r="I57" s="217"/>
      <c r="J57" s="179">
        <v>3</v>
      </c>
      <c r="K57" s="178" t="s">
        <v>6</v>
      </c>
      <c r="L57" s="135"/>
      <c r="M57" s="153" t="s">
        <v>125</v>
      </c>
      <c r="N57" s="59"/>
      <c r="O57" s="45"/>
      <c r="P57" s="168" t="b">
        <v>0</v>
      </c>
      <c r="Q57" s="44"/>
    </row>
    <row r="58" spans="1:18" ht="36" customHeight="1" x14ac:dyDescent="0.3">
      <c r="A58" s="40"/>
      <c r="B58" s="40"/>
      <c r="C58" s="40"/>
      <c r="D58" s="40"/>
      <c r="E58" s="260" t="s">
        <v>192</v>
      </c>
      <c r="F58" s="260"/>
      <c r="G58" s="260"/>
      <c r="H58" s="260"/>
      <c r="I58" s="156"/>
      <c r="J58" s="179">
        <v>5</v>
      </c>
      <c r="K58" s="178" t="s">
        <v>6</v>
      </c>
      <c r="L58" s="135"/>
      <c r="M58" s="153" t="s">
        <v>125</v>
      </c>
      <c r="N58" s="59"/>
      <c r="O58" s="45"/>
      <c r="P58" s="168" t="b">
        <v>0</v>
      </c>
      <c r="Q58" s="44"/>
      <c r="R58" s="1"/>
    </row>
    <row r="59" spans="1:18" ht="7.5" customHeight="1" x14ac:dyDescent="0.3">
      <c r="A59" s="66"/>
      <c r="B59" s="66"/>
      <c r="C59" s="66"/>
      <c r="D59" s="66"/>
      <c r="E59" s="67"/>
      <c r="F59" s="67"/>
      <c r="G59" s="67"/>
      <c r="H59" s="67"/>
      <c r="I59" s="67"/>
      <c r="J59" s="67"/>
      <c r="K59" s="68"/>
      <c r="L59" s="68"/>
      <c r="M59" s="73"/>
      <c r="N59" s="70"/>
      <c r="O59" s="66"/>
      <c r="P59" s="99"/>
      <c r="Q59" s="70"/>
      <c r="R59" s="1"/>
    </row>
    <row r="60" spans="1:18" ht="45.75" customHeight="1" x14ac:dyDescent="0.3">
      <c r="A60" s="90" t="s">
        <v>4</v>
      </c>
      <c r="B60" s="90" t="s">
        <v>0</v>
      </c>
      <c r="C60" s="90">
        <v>2</v>
      </c>
      <c r="D60" s="90"/>
      <c r="E60" s="91" t="s">
        <v>207</v>
      </c>
      <c r="F60" s="91"/>
      <c r="G60" s="91"/>
      <c r="H60" s="91"/>
      <c r="I60" s="91"/>
      <c r="J60" s="91"/>
      <c r="K60" s="93"/>
      <c r="L60" s="93"/>
      <c r="M60" s="89" t="s">
        <v>139</v>
      </c>
      <c r="N60" s="193"/>
      <c r="O60" s="54"/>
      <c r="P60" s="191"/>
      <c r="Q60" s="44"/>
    </row>
    <row r="61" spans="1:18" ht="12.75" customHeight="1" x14ac:dyDescent="0.3">
      <c r="A61" s="40"/>
      <c r="B61" s="40"/>
      <c r="C61" s="40"/>
      <c r="D61" s="40"/>
      <c r="E61" s="41"/>
      <c r="F61" s="41"/>
      <c r="G61" s="41"/>
      <c r="H61" s="41"/>
      <c r="I61" s="41"/>
      <c r="J61" s="41"/>
      <c r="K61" s="42"/>
      <c r="L61" s="42"/>
      <c r="M61" s="171"/>
      <c r="N61" s="44"/>
      <c r="O61" s="40"/>
      <c r="P61" s="141"/>
      <c r="Q61" s="44"/>
    </row>
    <row r="62" spans="1:18" ht="30.75" customHeight="1" x14ac:dyDescent="0.3">
      <c r="A62" s="40"/>
      <c r="B62" s="40"/>
      <c r="C62" s="40"/>
      <c r="D62" s="40"/>
      <c r="E62" s="270" t="s">
        <v>92</v>
      </c>
      <c r="F62" s="270"/>
      <c r="G62" s="270"/>
      <c r="H62" s="270"/>
      <c r="I62" s="270"/>
      <c r="J62" s="270"/>
      <c r="K62" s="270"/>
      <c r="L62" s="42"/>
      <c r="M62" s="171"/>
      <c r="N62" s="44"/>
      <c r="O62" s="40"/>
      <c r="P62" s="164"/>
      <c r="Q62" s="44"/>
    </row>
    <row r="63" spans="1:18" ht="12.75" customHeight="1" x14ac:dyDescent="0.3">
      <c r="A63" s="40"/>
      <c r="B63" s="40"/>
      <c r="C63" s="40"/>
      <c r="D63" s="40"/>
      <c r="E63" s="185"/>
      <c r="F63" s="185"/>
      <c r="G63" s="185"/>
      <c r="H63" s="185"/>
      <c r="I63" s="185"/>
      <c r="J63" s="185"/>
      <c r="K63" s="185"/>
      <c r="L63" s="42"/>
      <c r="M63" s="171"/>
      <c r="N63" s="44"/>
      <c r="O63" s="40"/>
      <c r="P63" s="141"/>
      <c r="Q63" s="44"/>
    </row>
    <row r="64" spans="1:18" ht="27.95" customHeight="1" x14ac:dyDescent="0.3">
      <c r="A64" s="72"/>
      <c r="B64" s="72"/>
      <c r="C64" s="72"/>
      <c r="D64" s="72"/>
      <c r="E64" s="174" t="s">
        <v>140</v>
      </c>
      <c r="F64" s="174"/>
      <c r="G64" s="174"/>
      <c r="H64" s="174"/>
      <c r="I64" s="174"/>
      <c r="J64" s="174"/>
      <c r="K64" s="174"/>
      <c r="L64" s="174"/>
      <c r="M64" s="174"/>
      <c r="N64" s="174"/>
      <c r="O64" s="174"/>
      <c r="P64" s="174"/>
      <c r="Q64" s="176"/>
    </row>
    <row r="65" spans="1:17" ht="28.5" customHeight="1" x14ac:dyDescent="0.3">
      <c r="A65" s="40"/>
      <c r="B65" s="40"/>
      <c r="C65" s="40"/>
      <c r="D65" s="40"/>
      <c r="E65" s="271" t="s">
        <v>216</v>
      </c>
      <c r="F65" s="271"/>
      <c r="G65" s="271"/>
      <c r="H65" s="271"/>
      <c r="I65" s="271"/>
      <c r="J65" s="165"/>
      <c r="K65" s="165"/>
      <c r="L65" s="42"/>
      <c r="M65" s="171" t="s">
        <v>51</v>
      </c>
      <c r="N65" s="44"/>
      <c r="O65" s="197"/>
      <c r="P65" s="191"/>
      <c r="Q65" s="44"/>
    </row>
    <row r="66" spans="1:17" ht="15.75" customHeight="1" x14ac:dyDescent="0.3">
      <c r="A66" s="40"/>
      <c r="B66" s="40"/>
      <c r="C66" s="40"/>
      <c r="D66" s="40"/>
      <c r="E66" s="165"/>
      <c r="F66" s="165"/>
      <c r="G66" s="165"/>
      <c r="H66" s="165"/>
      <c r="I66" s="165"/>
      <c r="J66" s="165"/>
      <c r="K66" s="165"/>
      <c r="L66" s="42"/>
      <c r="M66" s="171"/>
      <c r="N66" s="44"/>
      <c r="O66" s="40"/>
      <c r="P66" s="138"/>
      <c r="Q66" s="44"/>
    </row>
    <row r="67" spans="1:17" ht="27.95" customHeight="1" x14ac:dyDescent="0.3">
      <c r="A67" s="40"/>
      <c r="B67" s="40"/>
      <c r="C67" s="40"/>
      <c r="D67" s="40"/>
      <c r="E67" s="245" t="s">
        <v>151</v>
      </c>
      <c r="F67" s="245"/>
      <c r="G67" s="245"/>
      <c r="H67" s="245"/>
      <c r="I67" s="245"/>
      <c r="J67" s="165"/>
      <c r="K67" s="165"/>
      <c r="L67" s="42"/>
      <c r="M67" s="171" t="s">
        <v>51</v>
      </c>
      <c r="N67" s="44"/>
      <c r="O67" s="197"/>
      <c r="P67" s="191"/>
      <c r="Q67" s="44"/>
    </row>
    <row r="68" spans="1:17" ht="27.95" customHeight="1" x14ac:dyDescent="0.3">
      <c r="A68" s="40"/>
      <c r="B68" s="40"/>
      <c r="C68" s="40"/>
      <c r="D68" s="40"/>
      <c r="E68" s="245"/>
      <c r="F68" s="245"/>
      <c r="G68" s="245"/>
      <c r="H68" s="245"/>
      <c r="I68" s="245"/>
      <c r="J68" s="165"/>
      <c r="K68" s="165"/>
      <c r="L68" s="42"/>
      <c r="M68" s="171"/>
      <c r="N68" s="44"/>
      <c r="O68" s="40"/>
      <c r="P68" s="191"/>
      <c r="Q68" s="44"/>
    </row>
    <row r="69" spans="1:17" ht="27.95" customHeight="1" x14ac:dyDescent="0.3">
      <c r="A69" s="40"/>
      <c r="B69" s="40"/>
      <c r="C69" s="40"/>
      <c r="D69" s="40"/>
      <c r="E69" s="245"/>
      <c r="F69" s="245"/>
      <c r="G69" s="245"/>
      <c r="H69" s="245"/>
      <c r="I69" s="245"/>
      <c r="J69" s="165"/>
      <c r="K69" s="165"/>
      <c r="L69" s="42"/>
      <c r="M69" s="171"/>
      <c r="N69" s="44"/>
      <c r="O69" s="40"/>
      <c r="P69" s="191"/>
      <c r="Q69" s="44"/>
    </row>
    <row r="70" spans="1:17" ht="27.95" customHeight="1" x14ac:dyDescent="0.3">
      <c r="A70" s="40"/>
      <c r="B70" s="40"/>
      <c r="C70" s="40"/>
      <c r="D70" s="40"/>
      <c r="E70" s="245"/>
      <c r="F70" s="245"/>
      <c r="G70" s="245"/>
      <c r="H70" s="245"/>
      <c r="I70" s="245"/>
      <c r="J70" s="165"/>
      <c r="K70" s="165"/>
      <c r="L70" s="42"/>
      <c r="M70" s="171"/>
      <c r="N70" s="44"/>
      <c r="O70" s="40"/>
      <c r="P70" s="191"/>
      <c r="Q70" s="44"/>
    </row>
    <row r="71" spans="1:17" ht="13.5" customHeight="1" x14ac:dyDescent="0.3">
      <c r="A71" s="40"/>
      <c r="B71" s="40"/>
      <c r="C71" s="40"/>
      <c r="D71" s="40"/>
      <c r="E71" s="41"/>
      <c r="F71" s="41"/>
      <c r="G71" s="41"/>
      <c r="H71" s="41"/>
      <c r="I71" s="41"/>
      <c r="J71" s="41"/>
      <c r="K71" s="42"/>
      <c r="L71" s="42"/>
      <c r="M71" s="40"/>
      <c r="N71" s="44"/>
      <c r="O71" s="40"/>
      <c r="P71" s="138"/>
      <c r="Q71" s="44"/>
    </row>
    <row r="72" spans="1:17" ht="20.100000000000001" customHeight="1" x14ac:dyDescent="0.3">
      <c r="A72" s="40"/>
      <c r="B72" s="40"/>
      <c r="C72" s="40"/>
      <c r="D72" s="40"/>
      <c r="E72" s="212" t="s">
        <v>194</v>
      </c>
      <c r="F72" s="170"/>
      <c r="G72" s="166"/>
      <c r="H72" s="166"/>
      <c r="I72" s="166"/>
      <c r="J72" s="167"/>
      <c r="K72" s="167"/>
      <c r="M72" s="135" t="s">
        <v>51</v>
      </c>
      <c r="N72" s="44"/>
      <c r="O72" s="197"/>
      <c r="P72" s="191"/>
      <c r="Q72" s="46"/>
    </row>
    <row r="73" spans="1:17" ht="20.100000000000001" customHeight="1" x14ac:dyDescent="0.3">
      <c r="A73" s="40"/>
      <c r="B73" s="40"/>
      <c r="C73" s="40"/>
      <c r="D73" s="40"/>
      <c r="E73" s="267" t="s">
        <v>164</v>
      </c>
      <c r="F73" s="267"/>
      <c r="G73" s="267"/>
      <c r="H73" s="267"/>
      <c r="I73" s="170"/>
      <c r="J73" s="167"/>
      <c r="K73" s="167"/>
      <c r="M73" s="135" t="s">
        <v>51</v>
      </c>
      <c r="N73" s="44"/>
      <c r="O73" s="197"/>
      <c r="P73" s="191"/>
      <c r="Q73" s="169"/>
    </row>
    <row r="74" spans="1:17" ht="20.100000000000001" customHeight="1" x14ac:dyDescent="0.3">
      <c r="A74" s="40"/>
      <c r="B74" s="40"/>
      <c r="C74" s="40"/>
      <c r="D74" s="40"/>
      <c r="E74" s="212" t="s">
        <v>162</v>
      </c>
      <c r="F74" s="170"/>
      <c r="G74" s="170"/>
      <c r="H74" s="170"/>
      <c r="I74" s="170"/>
      <c r="J74" s="167"/>
      <c r="K74" s="167"/>
      <c r="M74" s="135" t="s">
        <v>51</v>
      </c>
      <c r="N74" s="44"/>
      <c r="O74" s="197"/>
      <c r="P74" s="191"/>
      <c r="Q74" s="169"/>
    </row>
    <row r="75" spans="1:17" ht="20.100000000000001" customHeight="1" x14ac:dyDescent="0.3">
      <c r="A75" s="40"/>
      <c r="B75" s="40"/>
      <c r="C75" s="40"/>
      <c r="D75" s="40"/>
      <c r="E75" s="166" t="s">
        <v>141</v>
      </c>
      <c r="F75" s="170"/>
      <c r="G75" s="170"/>
      <c r="H75" s="170"/>
      <c r="I75" s="170"/>
      <c r="J75" s="167"/>
      <c r="K75" s="167"/>
      <c r="L75" s="167"/>
      <c r="M75" s="135" t="s">
        <v>51</v>
      </c>
      <c r="N75" s="44"/>
      <c r="O75" s="197"/>
      <c r="P75" s="191"/>
      <c r="Q75" s="46"/>
    </row>
    <row r="76" spans="1:17" ht="13.5" customHeight="1" x14ac:dyDescent="0.3">
      <c r="A76" s="40"/>
      <c r="B76" s="40"/>
      <c r="C76" s="40"/>
      <c r="D76" s="40"/>
      <c r="E76" s="41"/>
      <c r="F76" s="41"/>
      <c r="G76" s="41"/>
      <c r="H76" s="41"/>
      <c r="I76" s="41"/>
      <c r="J76" s="41"/>
      <c r="K76" s="42"/>
      <c r="L76" s="42"/>
      <c r="M76" s="171"/>
      <c r="N76" s="44"/>
      <c r="O76" s="40"/>
      <c r="P76" s="138"/>
      <c r="Q76" s="44"/>
    </row>
    <row r="77" spans="1:17" ht="18" customHeight="1" x14ac:dyDescent="0.3">
      <c r="A77" s="40"/>
      <c r="B77" s="40"/>
      <c r="C77" s="40"/>
      <c r="D77" s="40"/>
      <c r="E77" s="274" t="s">
        <v>142</v>
      </c>
      <c r="F77" s="274"/>
      <c r="G77" s="274"/>
      <c r="H77" s="274"/>
      <c r="I77" s="274"/>
      <c r="J77" s="172"/>
      <c r="K77" s="172"/>
      <c r="L77" s="172"/>
      <c r="M77" s="135" t="s">
        <v>51</v>
      </c>
      <c r="N77" s="44"/>
      <c r="O77" s="197"/>
      <c r="P77" s="273"/>
      <c r="Q77" s="173"/>
    </row>
    <row r="78" spans="1:17" ht="27" customHeight="1" x14ac:dyDescent="0.3">
      <c r="A78" s="40"/>
      <c r="B78" s="40"/>
      <c r="C78" s="40"/>
      <c r="D78" s="40"/>
      <c r="E78" s="274"/>
      <c r="F78" s="274"/>
      <c r="G78" s="274"/>
      <c r="H78" s="274"/>
      <c r="I78" s="274"/>
      <c r="J78" s="172"/>
      <c r="K78" s="172"/>
      <c r="L78" s="172"/>
      <c r="M78" s="172"/>
      <c r="N78" s="44"/>
      <c r="O78" s="172"/>
      <c r="P78" s="273"/>
      <c r="Q78" s="173"/>
    </row>
    <row r="79" spans="1:17" ht="57" customHeight="1" x14ac:dyDescent="0.3">
      <c r="A79" s="40"/>
      <c r="B79" s="40"/>
      <c r="C79" s="40"/>
      <c r="D79" s="40"/>
      <c r="E79" s="274"/>
      <c r="F79" s="274"/>
      <c r="G79" s="274"/>
      <c r="H79" s="274"/>
      <c r="I79" s="274"/>
      <c r="J79" s="172"/>
      <c r="K79" s="172"/>
      <c r="L79" s="172"/>
      <c r="M79" s="172"/>
      <c r="N79" s="44"/>
      <c r="O79" s="172"/>
      <c r="P79" s="273"/>
      <c r="Q79" s="173"/>
    </row>
    <row r="80" spans="1:17" ht="57" customHeight="1" x14ac:dyDescent="0.3">
      <c r="A80" s="40"/>
      <c r="B80" s="40"/>
      <c r="C80" s="40"/>
      <c r="D80" s="40"/>
      <c r="E80" s="274"/>
      <c r="F80" s="274"/>
      <c r="G80" s="274"/>
      <c r="H80" s="274"/>
      <c r="I80" s="274"/>
      <c r="J80" s="172"/>
      <c r="K80" s="172"/>
      <c r="L80" s="172"/>
      <c r="M80" s="172"/>
      <c r="N80" s="44"/>
      <c r="O80" s="172"/>
      <c r="P80" s="273"/>
      <c r="Q80" s="173"/>
    </row>
    <row r="81" spans="1:18" ht="12.75" customHeight="1" x14ac:dyDescent="0.3">
      <c r="A81" s="40"/>
      <c r="B81" s="40"/>
      <c r="C81" s="40"/>
      <c r="D81" s="40"/>
      <c r="E81" s="41"/>
      <c r="F81" s="41"/>
      <c r="G81" s="41"/>
      <c r="H81" s="41"/>
      <c r="I81" s="41"/>
      <c r="J81" s="41"/>
      <c r="K81" s="42"/>
      <c r="L81" s="42"/>
      <c r="M81" s="171"/>
      <c r="N81" s="44"/>
      <c r="O81" s="40"/>
      <c r="P81" s="138"/>
      <c r="Q81" s="44"/>
    </row>
    <row r="82" spans="1:18" ht="27.95" customHeight="1" x14ac:dyDescent="0.3">
      <c r="A82" s="72"/>
      <c r="B82" s="72"/>
      <c r="C82" s="72"/>
      <c r="D82" s="72"/>
      <c r="E82" s="174" t="s">
        <v>143</v>
      </c>
      <c r="F82" s="174"/>
      <c r="G82" s="174"/>
      <c r="H82" s="174"/>
      <c r="I82" s="174"/>
      <c r="J82" s="268" t="s">
        <v>148</v>
      </c>
      <c r="K82" s="268"/>
      <c r="L82" s="174"/>
      <c r="M82" s="175" t="s">
        <v>149</v>
      </c>
      <c r="N82" s="174"/>
      <c r="O82" s="174"/>
      <c r="P82" s="174"/>
      <c r="Q82" s="176"/>
    </row>
    <row r="83" spans="1:18" ht="30.75" customHeight="1" x14ac:dyDescent="0.3">
      <c r="A83" s="40"/>
      <c r="B83" s="40"/>
      <c r="C83" s="40"/>
      <c r="D83" s="40"/>
      <c r="E83" s="245" t="s">
        <v>208</v>
      </c>
      <c r="F83" s="245"/>
      <c r="G83" s="245"/>
      <c r="H83" s="245"/>
      <c r="I83" s="245"/>
      <c r="J83" s="123"/>
      <c r="K83" s="178"/>
      <c r="L83" s="135"/>
      <c r="M83" s="171">
        <v>10</v>
      </c>
      <c r="N83" s="44"/>
      <c r="O83" s="196">
        <f>SUMIF(P84:P86,TRUE,J84:J86)</f>
        <v>0</v>
      </c>
      <c r="P83" s="109"/>
      <c r="Q83" s="44"/>
    </row>
    <row r="84" spans="1:18" ht="16.5" customHeight="1" x14ac:dyDescent="0.3">
      <c r="A84" s="40"/>
      <c r="B84" s="40"/>
      <c r="C84" s="40"/>
      <c r="D84" s="40"/>
      <c r="E84" s="214" t="s">
        <v>159</v>
      </c>
      <c r="F84" s="152"/>
      <c r="G84" s="152"/>
      <c r="H84" s="152"/>
      <c r="I84" s="152"/>
      <c r="J84" s="179">
        <v>10</v>
      </c>
      <c r="K84" s="180" t="s">
        <v>6</v>
      </c>
      <c r="L84" s="135"/>
      <c r="M84" s="153" t="s">
        <v>125</v>
      </c>
      <c r="N84" s="59"/>
      <c r="O84" s="45"/>
      <c r="P84" s="168" t="b">
        <v>0</v>
      </c>
      <c r="Q84" s="44"/>
    </row>
    <row r="85" spans="1:18" ht="16.5" customHeight="1" x14ac:dyDescent="0.3">
      <c r="A85" s="40"/>
      <c r="B85" s="40"/>
      <c r="C85" s="40"/>
      <c r="D85" s="40"/>
      <c r="E85" s="214" t="s">
        <v>158</v>
      </c>
      <c r="F85" s="152"/>
      <c r="G85" s="152"/>
      <c r="H85" s="152"/>
      <c r="I85" s="152"/>
      <c r="J85" s="179">
        <v>5</v>
      </c>
      <c r="K85" s="180" t="s">
        <v>6</v>
      </c>
      <c r="L85" s="135"/>
      <c r="M85" s="153" t="s">
        <v>125</v>
      </c>
      <c r="N85" s="59"/>
      <c r="O85" s="45"/>
      <c r="P85" s="168" t="b">
        <v>0</v>
      </c>
      <c r="Q85" s="44"/>
    </row>
    <row r="86" spans="1:18" ht="16.5" customHeight="1" x14ac:dyDescent="0.3">
      <c r="A86" s="40"/>
      <c r="B86" s="40"/>
      <c r="C86" s="40"/>
      <c r="D86" s="40"/>
      <c r="E86" s="214" t="s">
        <v>157</v>
      </c>
      <c r="F86" s="152"/>
      <c r="G86" s="152"/>
      <c r="H86" s="152"/>
      <c r="I86" s="152"/>
      <c r="J86" s="179">
        <v>0</v>
      </c>
      <c r="K86" s="180" t="s">
        <v>6</v>
      </c>
      <c r="L86" s="135"/>
      <c r="M86" s="153" t="s">
        <v>125</v>
      </c>
      <c r="N86" s="59"/>
      <c r="O86" s="45"/>
      <c r="P86" s="168" t="b">
        <v>0</v>
      </c>
      <c r="Q86" s="44"/>
    </row>
    <row r="87" spans="1:18" ht="15.75" customHeight="1" x14ac:dyDescent="0.3">
      <c r="A87" s="40"/>
      <c r="B87" s="40"/>
      <c r="C87" s="40"/>
      <c r="D87" s="40"/>
      <c r="E87" s="41"/>
      <c r="F87" s="41"/>
      <c r="G87" s="41"/>
      <c r="H87" s="41"/>
      <c r="I87" s="41"/>
      <c r="J87" s="41"/>
      <c r="K87" s="42"/>
      <c r="L87" s="42"/>
      <c r="M87" s="171"/>
      <c r="N87" s="44"/>
      <c r="O87" s="40"/>
      <c r="P87" s="138"/>
      <c r="Q87" s="44"/>
    </row>
    <row r="88" spans="1:18" ht="15.75" customHeight="1" x14ac:dyDescent="0.3">
      <c r="A88" s="40"/>
      <c r="B88" s="40"/>
      <c r="C88" s="40"/>
      <c r="D88" s="40"/>
      <c r="E88" s="215" t="s">
        <v>147</v>
      </c>
      <c r="F88" s="216"/>
      <c r="G88" s="216"/>
      <c r="H88" s="216"/>
      <c r="I88" s="216"/>
      <c r="J88" s="123"/>
      <c r="K88" s="178"/>
      <c r="L88" s="135"/>
      <c r="M88" s="171">
        <v>10</v>
      </c>
      <c r="N88" s="44"/>
      <c r="O88" s="199">
        <f>SUMIF(P89:P91,TRUE,J89:J91)</f>
        <v>0</v>
      </c>
      <c r="P88" s="200"/>
      <c r="Q88" s="44"/>
    </row>
    <row r="89" spans="1:18" ht="32.25" customHeight="1" x14ac:dyDescent="0.3">
      <c r="A89" s="40"/>
      <c r="B89" s="40"/>
      <c r="C89" s="40"/>
      <c r="D89" s="40"/>
      <c r="E89" s="260" t="s">
        <v>186</v>
      </c>
      <c r="F89" s="260"/>
      <c r="G89" s="260"/>
      <c r="H89" s="260"/>
      <c r="I89" s="260"/>
      <c r="J89" s="179">
        <v>10</v>
      </c>
      <c r="K89" s="178" t="s">
        <v>6</v>
      </c>
      <c r="L89" s="135"/>
      <c r="M89" s="153" t="s">
        <v>125</v>
      </c>
      <c r="N89" s="59"/>
      <c r="O89" s="45"/>
      <c r="P89" s="168" t="b">
        <v>0</v>
      </c>
      <c r="Q89" s="44"/>
    </row>
    <row r="90" spans="1:18" ht="31.5" customHeight="1" x14ac:dyDescent="0.3">
      <c r="A90" s="40"/>
      <c r="B90" s="40"/>
      <c r="C90" s="40"/>
      <c r="D90" s="40"/>
      <c r="E90" s="260" t="s">
        <v>187</v>
      </c>
      <c r="F90" s="260"/>
      <c r="G90" s="260"/>
      <c r="H90" s="260"/>
      <c r="I90" s="260"/>
      <c r="J90" s="179">
        <v>7</v>
      </c>
      <c r="K90" s="178" t="s">
        <v>150</v>
      </c>
      <c r="L90" s="135"/>
      <c r="M90" s="153" t="s">
        <v>125</v>
      </c>
      <c r="N90" s="59"/>
      <c r="O90" s="45"/>
      <c r="P90" s="168" t="b">
        <v>0</v>
      </c>
      <c r="Q90" s="44"/>
    </row>
    <row r="91" spans="1:18" ht="18.75" customHeight="1" x14ac:dyDescent="0.3">
      <c r="A91" s="40"/>
      <c r="B91" s="40"/>
      <c r="C91" s="40"/>
      <c r="D91" s="40"/>
      <c r="E91" s="269" t="s">
        <v>188</v>
      </c>
      <c r="F91" s="269"/>
      <c r="G91" s="269"/>
      <c r="H91" s="269"/>
      <c r="I91" s="269"/>
      <c r="J91" s="179">
        <v>5</v>
      </c>
      <c r="K91" s="178" t="s">
        <v>6</v>
      </c>
      <c r="L91" s="135"/>
      <c r="M91" s="153" t="s">
        <v>125</v>
      </c>
      <c r="N91" s="59"/>
      <c r="O91" s="45"/>
      <c r="P91" s="168" t="b">
        <v>0</v>
      </c>
      <c r="Q91" s="44"/>
    </row>
    <row r="92" spans="1:18" ht="16.5" customHeight="1" x14ac:dyDescent="0.3">
      <c r="A92" s="40"/>
      <c r="B92" s="40"/>
      <c r="C92" s="40"/>
      <c r="D92" s="40"/>
      <c r="E92" s="181"/>
      <c r="F92" s="181"/>
      <c r="G92" s="181"/>
      <c r="H92" s="181"/>
      <c r="I92" s="181"/>
      <c r="J92" s="182"/>
      <c r="K92" s="39"/>
      <c r="L92" s="135"/>
      <c r="M92" s="171"/>
      <c r="N92" s="44"/>
      <c r="O92" s="40"/>
      <c r="P92" s="183"/>
      <c r="Q92" s="44"/>
    </row>
    <row r="93" spans="1:18" ht="16.5" customHeight="1" x14ac:dyDescent="0.3">
      <c r="A93" s="40"/>
      <c r="B93" s="40"/>
      <c r="C93" s="40"/>
      <c r="D93" s="40"/>
      <c r="E93" s="260" t="s">
        <v>191</v>
      </c>
      <c r="F93" s="260"/>
      <c r="G93" s="260"/>
      <c r="H93" s="260"/>
      <c r="I93" s="260"/>
      <c r="J93" s="184"/>
      <c r="K93" s="178"/>
      <c r="L93" s="135" t="s">
        <v>6</v>
      </c>
      <c r="M93" s="171">
        <v>10</v>
      </c>
      <c r="N93" s="44"/>
      <c r="O93" s="199">
        <f>SUMIF(P94:P96,TRUE,J94:J96)</f>
        <v>0</v>
      </c>
      <c r="P93" s="200"/>
      <c r="Q93" s="44"/>
    </row>
    <row r="94" spans="1:18" ht="15" customHeight="1" x14ac:dyDescent="0.3">
      <c r="A94" s="40"/>
      <c r="B94" s="40"/>
      <c r="C94" s="40"/>
      <c r="D94" s="40"/>
      <c r="E94" s="216" t="s">
        <v>184</v>
      </c>
      <c r="F94" s="217"/>
      <c r="G94" s="217"/>
      <c r="H94" s="217"/>
      <c r="I94" s="217"/>
      <c r="J94" s="179">
        <v>2</v>
      </c>
      <c r="K94" s="178" t="s">
        <v>6</v>
      </c>
      <c r="L94" s="135"/>
      <c r="M94" s="153" t="s">
        <v>125</v>
      </c>
      <c r="N94" s="59"/>
      <c r="O94" s="45"/>
      <c r="P94" s="168" t="b">
        <v>0</v>
      </c>
      <c r="Q94" s="44"/>
    </row>
    <row r="95" spans="1:18" ht="15" customHeight="1" x14ac:dyDescent="0.3">
      <c r="A95" s="40"/>
      <c r="B95" s="40"/>
      <c r="C95" s="40"/>
      <c r="D95" s="40"/>
      <c r="E95" s="216" t="s">
        <v>185</v>
      </c>
      <c r="F95" s="217"/>
      <c r="G95" s="217"/>
      <c r="H95" s="217"/>
      <c r="I95" s="217"/>
      <c r="J95" s="179">
        <v>3</v>
      </c>
      <c r="K95" s="178" t="s">
        <v>6</v>
      </c>
      <c r="L95" s="135"/>
      <c r="M95" s="153" t="s">
        <v>125</v>
      </c>
      <c r="N95" s="59"/>
      <c r="O95" s="45"/>
      <c r="P95" s="168" t="b">
        <v>0</v>
      </c>
      <c r="Q95" s="44"/>
    </row>
    <row r="96" spans="1:18" ht="30.75" customHeight="1" x14ac:dyDescent="0.3">
      <c r="A96" s="40"/>
      <c r="B96" s="40"/>
      <c r="C96" s="40"/>
      <c r="D96" s="40"/>
      <c r="E96" s="260" t="s">
        <v>192</v>
      </c>
      <c r="F96" s="260"/>
      <c r="G96" s="260"/>
      <c r="H96" s="260"/>
      <c r="I96" s="156"/>
      <c r="J96" s="179">
        <v>5</v>
      </c>
      <c r="K96" s="178" t="s">
        <v>6</v>
      </c>
      <c r="L96" s="135"/>
      <c r="M96" s="153" t="s">
        <v>125</v>
      </c>
      <c r="N96" s="59"/>
      <c r="O96" s="45"/>
      <c r="P96" s="168" t="b">
        <v>0</v>
      </c>
      <c r="Q96" s="44"/>
      <c r="R96" s="1"/>
    </row>
    <row r="97" spans="1:17" ht="12" customHeight="1" x14ac:dyDescent="0.3">
      <c r="A97" s="40"/>
      <c r="B97" s="40"/>
      <c r="C97" s="40"/>
      <c r="D97" s="40"/>
      <c r="E97" s="181"/>
      <c r="F97" s="181"/>
      <c r="G97" s="181"/>
      <c r="H97" s="181"/>
      <c r="I97" s="181"/>
      <c r="J97" s="41"/>
      <c r="K97" s="39"/>
      <c r="L97" s="135"/>
      <c r="M97" s="171"/>
      <c r="N97" s="44"/>
      <c r="O97" s="40"/>
      <c r="P97" s="186"/>
      <c r="Q97" s="44"/>
    </row>
    <row r="98" spans="1:17" ht="26.1" customHeight="1" x14ac:dyDescent="0.3">
      <c r="A98" s="47"/>
      <c r="B98" s="47"/>
      <c r="C98" s="47"/>
      <c r="D98" s="47"/>
      <c r="E98" s="124" t="s">
        <v>81</v>
      </c>
      <c r="F98" s="125"/>
      <c r="G98" s="126"/>
      <c r="H98" s="126"/>
      <c r="I98" s="126"/>
      <c r="J98" s="125"/>
      <c r="K98" s="127"/>
      <c r="L98" s="128"/>
      <c r="M98" s="129"/>
      <c r="N98" s="128"/>
      <c r="O98" s="129"/>
      <c r="P98" s="143"/>
      <c r="Q98" s="48"/>
    </row>
    <row r="99" spans="1:17" ht="24.95" customHeight="1" x14ac:dyDescent="0.3">
      <c r="A99" s="49">
        <v>5</v>
      </c>
      <c r="B99" s="49">
        <v>2</v>
      </c>
      <c r="C99" s="49"/>
      <c r="D99" s="49"/>
      <c r="E99" s="131" t="s">
        <v>82</v>
      </c>
      <c r="F99" s="131"/>
      <c r="G99" s="131"/>
      <c r="H99" s="131"/>
      <c r="I99" s="131"/>
      <c r="J99" s="131"/>
      <c r="K99" s="132"/>
      <c r="L99" s="133"/>
      <c r="M99" s="49"/>
      <c r="N99" s="133"/>
      <c r="O99" s="49"/>
      <c r="P99" s="142"/>
      <c r="Q99" s="50"/>
    </row>
    <row r="100" spans="1:17" x14ac:dyDescent="0.3">
      <c r="A100" s="45"/>
      <c r="B100" s="45"/>
      <c r="C100" s="45"/>
      <c r="D100" s="45"/>
      <c r="E100" s="139"/>
      <c r="F100" s="41"/>
      <c r="G100" s="41"/>
      <c r="H100" s="41"/>
      <c r="I100" s="41"/>
      <c r="J100" s="41"/>
      <c r="K100" s="135"/>
      <c r="L100" s="42"/>
      <c r="M100" s="40"/>
      <c r="N100" s="44"/>
      <c r="O100" s="40"/>
      <c r="P100" s="140"/>
      <c r="Q100" s="44"/>
    </row>
    <row r="101" spans="1:17" s="3" customFormat="1" x14ac:dyDescent="0.3">
      <c r="A101" s="45">
        <v>5</v>
      </c>
      <c r="B101" s="45">
        <v>2</v>
      </c>
      <c r="C101" s="45">
        <v>1</v>
      </c>
      <c r="D101" s="45"/>
      <c r="E101" s="75" t="s">
        <v>24</v>
      </c>
      <c r="F101" s="76"/>
      <c r="G101" s="76"/>
      <c r="H101" s="76"/>
      <c r="I101" s="76"/>
      <c r="J101" s="77"/>
      <c r="K101" s="78"/>
      <c r="L101" s="79" t="s">
        <v>6</v>
      </c>
      <c r="M101" s="80">
        <f>SUM(M23:M100)</f>
        <v>60</v>
      </c>
      <c r="N101" s="193"/>
      <c r="O101" s="54"/>
      <c r="P101" s="74"/>
      <c r="Q101" s="59"/>
    </row>
    <row r="102" spans="1:17" s="3" customFormat="1" x14ac:dyDescent="0.3">
      <c r="A102" s="40"/>
      <c r="B102" s="40"/>
      <c r="C102" s="40"/>
      <c r="D102" s="40"/>
      <c r="E102" s="41"/>
      <c r="F102" s="41"/>
      <c r="G102" s="41"/>
      <c r="H102" s="41"/>
      <c r="I102" s="41"/>
      <c r="J102" s="41"/>
      <c r="K102" s="42"/>
      <c r="L102" s="42"/>
      <c r="M102" s="40"/>
      <c r="N102" s="44"/>
      <c r="O102" s="40"/>
      <c r="P102" s="141"/>
      <c r="Q102" s="44"/>
    </row>
    <row r="103" spans="1:17" x14ac:dyDescent="0.3">
      <c r="A103" s="45">
        <v>5</v>
      </c>
      <c r="B103" s="45">
        <v>2</v>
      </c>
      <c r="C103" s="45">
        <v>2</v>
      </c>
      <c r="D103" s="45"/>
      <c r="E103" s="81" t="s">
        <v>121</v>
      </c>
      <c r="F103" s="82"/>
      <c r="G103" s="82"/>
      <c r="H103" s="82"/>
      <c r="I103" s="82"/>
      <c r="J103" s="82"/>
      <c r="K103" s="83"/>
      <c r="L103" s="84" t="s">
        <v>6</v>
      </c>
      <c r="M103" s="85"/>
      <c r="N103" s="83"/>
      <c r="O103" s="86">
        <f>SUM(O45:O101)</f>
        <v>0</v>
      </c>
      <c r="P103" s="74"/>
      <c r="Q103" s="59"/>
    </row>
    <row r="104" spans="1:17" x14ac:dyDescent="0.3">
      <c r="A104" s="45"/>
      <c r="B104" s="45"/>
      <c r="C104" s="45"/>
      <c r="D104" s="45"/>
      <c r="E104" s="41" t="s">
        <v>122</v>
      </c>
      <c r="F104" s="139"/>
      <c r="G104" s="139"/>
      <c r="H104" s="139"/>
      <c r="I104" s="139"/>
      <c r="J104" s="139"/>
      <c r="K104" s="187"/>
      <c r="L104" s="187"/>
      <c r="M104" s="45"/>
      <c r="N104" s="59"/>
      <c r="O104" s="188"/>
      <c r="P104" s="189"/>
      <c r="Q104" s="59"/>
    </row>
    <row r="105" spans="1:17" x14ac:dyDescent="0.3">
      <c r="A105" s="40"/>
      <c r="B105" s="40"/>
      <c r="C105" s="40"/>
      <c r="D105" s="40"/>
      <c r="E105" s="41"/>
      <c r="F105" s="41"/>
      <c r="G105" s="41"/>
      <c r="H105" s="41"/>
      <c r="I105" s="41"/>
      <c r="J105" s="41"/>
      <c r="K105" s="42"/>
      <c r="L105" s="42"/>
      <c r="M105" s="40"/>
      <c r="N105" s="44"/>
      <c r="O105" s="40"/>
      <c r="P105" s="141"/>
      <c r="Q105" s="44"/>
    </row>
    <row r="106" spans="1:17" hidden="1" x14ac:dyDescent="0.3">
      <c r="A106" s="40"/>
      <c r="B106" s="40"/>
      <c r="C106" s="40"/>
      <c r="D106" s="40"/>
      <c r="E106" s="41"/>
      <c r="F106" s="41"/>
      <c r="G106" s="41"/>
      <c r="H106" s="41"/>
      <c r="I106" s="41"/>
      <c r="J106" s="41"/>
      <c r="K106" s="42"/>
      <c r="L106" s="42"/>
      <c r="M106" s="40"/>
      <c r="N106" s="43"/>
      <c r="O106" s="40"/>
      <c r="P106" s="42"/>
      <c r="Q106" s="44"/>
    </row>
    <row r="107" spans="1:17" hidden="1" x14ac:dyDescent="0.3">
      <c r="A107" s="40"/>
      <c r="B107" s="40"/>
      <c r="C107" s="40"/>
      <c r="D107" s="40"/>
      <c r="E107" s="41"/>
      <c r="F107" s="41"/>
      <c r="G107" s="41"/>
      <c r="H107" s="41"/>
      <c r="I107" s="41"/>
      <c r="J107" s="41"/>
      <c r="K107" s="42"/>
      <c r="L107" s="42"/>
      <c r="M107" s="40"/>
      <c r="N107" s="43"/>
      <c r="O107" s="40"/>
      <c r="P107" s="87"/>
      <c r="Q107" s="42"/>
    </row>
    <row r="108" spans="1:17" hidden="1" x14ac:dyDescent="0.3">
      <c r="A108" s="40"/>
      <c r="B108" s="40"/>
      <c r="C108" s="40"/>
      <c r="D108" s="40"/>
      <c r="E108" s="41"/>
      <c r="F108" s="41"/>
      <c r="G108" s="41"/>
      <c r="H108" s="41"/>
      <c r="I108" s="41"/>
      <c r="J108" s="41"/>
      <c r="K108" s="42"/>
      <c r="L108" s="42"/>
      <c r="M108" s="40"/>
      <c r="N108" s="43"/>
      <c r="O108" s="40"/>
      <c r="P108" s="87"/>
      <c r="Q108" s="42"/>
    </row>
    <row r="109" spans="1:17" hidden="1" x14ac:dyDescent="0.3">
      <c r="A109" s="40"/>
      <c r="B109" s="40"/>
      <c r="C109" s="40"/>
      <c r="D109" s="40"/>
      <c r="E109" s="41"/>
      <c r="F109" s="41"/>
      <c r="G109" s="41"/>
      <c r="H109" s="41"/>
      <c r="I109" s="41"/>
      <c r="J109" s="41"/>
      <c r="K109" s="42"/>
      <c r="L109" s="42"/>
      <c r="M109" s="40"/>
      <c r="N109" s="43"/>
      <c r="O109" s="40"/>
      <c r="P109" s="87"/>
      <c r="Q109" s="42"/>
    </row>
    <row r="110" spans="1:17" hidden="1" x14ac:dyDescent="0.3">
      <c r="A110" s="40"/>
      <c r="B110" s="40"/>
      <c r="C110" s="40"/>
      <c r="D110" s="40"/>
      <c r="E110" s="41"/>
      <c r="F110" s="41"/>
      <c r="G110" s="41"/>
      <c r="H110" s="41"/>
      <c r="I110" s="41"/>
      <c r="J110" s="41"/>
      <c r="K110" s="42"/>
      <c r="L110" s="42"/>
      <c r="M110" s="40"/>
      <c r="N110" s="43"/>
      <c r="O110" s="40"/>
      <c r="P110" s="87"/>
      <c r="Q110" s="42"/>
    </row>
    <row r="111" spans="1:17" hidden="1" x14ac:dyDescent="0.3">
      <c r="Q111" s="2"/>
    </row>
    <row r="112" spans="1:17" hidden="1" x14ac:dyDescent="0.3">
      <c r="Q112" s="2"/>
    </row>
    <row r="113" spans="17:17" hidden="1" x14ac:dyDescent="0.3">
      <c r="Q113" s="2"/>
    </row>
    <row r="114" spans="17:17" hidden="1" x14ac:dyDescent="0.3">
      <c r="Q114" s="2"/>
    </row>
    <row r="115" spans="17:17" hidden="1" x14ac:dyDescent="0.3">
      <c r="Q115" s="2"/>
    </row>
    <row r="116" spans="17:17" hidden="1" x14ac:dyDescent="0.3">
      <c r="Q116" s="2"/>
    </row>
    <row r="117" spans="17:17" hidden="1" x14ac:dyDescent="0.3">
      <c r="Q117" s="2"/>
    </row>
    <row r="118" spans="17:17" hidden="1" x14ac:dyDescent="0.3">
      <c r="Q118" s="2"/>
    </row>
    <row r="119" spans="17:17" hidden="1" x14ac:dyDescent="0.3">
      <c r="Q119" s="2"/>
    </row>
    <row r="120" spans="17:17" hidden="1" x14ac:dyDescent="0.3">
      <c r="Q120" s="2"/>
    </row>
    <row r="121" spans="17:17" hidden="1" x14ac:dyDescent="0.3">
      <c r="Q121" s="2"/>
    </row>
    <row r="122" spans="17:17" hidden="1" x14ac:dyDescent="0.3">
      <c r="Q122" s="2"/>
    </row>
    <row r="123" spans="17:17" hidden="1" x14ac:dyDescent="0.3"/>
    <row r="124" spans="17:17" hidden="1" x14ac:dyDescent="0.3"/>
    <row r="125" spans="17:17" hidden="1" x14ac:dyDescent="0.3"/>
    <row r="126" spans="17:17" hidden="1" x14ac:dyDescent="0.3"/>
    <row r="127" spans="17:17" hidden="1" x14ac:dyDescent="0.3"/>
    <row r="128" spans="17:17" hidden="1" x14ac:dyDescent="0.3"/>
    <row r="129" spans="5:50" hidden="1" x14ac:dyDescent="0.3"/>
    <row r="130" spans="5:50" s="1" customFormat="1" hidden="1" x14ac:dyDescent="0.3">
      <c r="E130" s="23"/>
      <c r="F130" s="23"/>
      <c r="G130" s="23"/>
      <c r="H130" s="23"/>
      <c r="I130" s="23"/>
      <c r="J130" s="23"/>
      <c r="K130" s="2"/>
      <c r="L130" s="2"/>
      <c r="N130" s="20"/>
      <c r="P130" s="5"/>
      <c r="Q130" s="20"/>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row>
    <row r="131" spans="5:50" s="1" customFormat="1" hidden="1" x14ac:dyDescent="0.3">
      <c r="E131" s="23"/>
      <c r="F131" s="23"/>
      <c r="G131" s="23"/>
      <c r="H131" s="23"/>
      <c r="I131" s="23"/>
      <c r="J131" s="23"/>
      <c r="K131" s="2"/>
      <c r="L131" s="2"/>
      <c r="N131" s="20"/>
      <c r="P131" s="5"/>
      <c r="Q131" s="20"/>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row>
    <row r="132" spans="5:50" s="1" customFormat="1" hidden="1" x14ac:dyDescent="0.3">
      <c r="E132" s="23"/>
      <c r="F132" s="23"/>
      <c r="G132" s="23"/>
      <c r="H132" s="23"/>
      <c r="I132" s="23"/>
      <c r="J132" s="23"/>
      <c r="K132" s="2"/>
      <c r="L132" s="2"/>
      <c r="N132" s="20"/>
      <c r="P132" s="5"/>
      <c r="Q132" s="20"/>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row>
    <row r="133" spans="5:50" s="1" customFormat="1" hidden="1" x14ac:dyDescent="0.3">
      <c r="E133" s="23"/>
      <c r="F133" s="23"/>
      <c r="G133" s="23"/>
      <c r="H133" s="23"/>
      <c r="I133" s="23"/>
      <c r="J133" s="23"/>
      <c r="K133" s="2"/>
      <c r="L133" s="2"/>
      <c r="N133" s="20"/>
      <c r="P133" s="5"/>
      <c r="Q133" s="20"/>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row>
    <row r="134" spans="5:50" s="1" customFormat="1" hidden="1" x14ac:dyDescent="0.3">
      <c r="E134" s="23"/>
      <c r="F134" s="23"/>
      <c r="G134" s="23"/>
      <c r="H134" s="23"/>
      <c r="I134" s="23"/>
      <c r="J134" s="23"/>
      <c r="K134" s="2"/>
      <c r="L134" s="2"/>
      <c r="N134" s="20"/>
      <c r="P134" s="5"/>
      <c r="Q134" s="20"/>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row>
    <row r="135" spans="5:50" s="1" customFormat="1" hidden="1" x14ac:dyDescent="0.3">
      <c r="E135" s="23"/>
      <c r="F135" s="23"/>
      <c r="G135" s="23"/>
      <c r="H135" s="23"/>
      <c r="I135" s="23"/>
      <c r="J135" s="23"/>
      <c r="K135" s="2"/>
      <c r="L135" s="2"/>
      <c r="N135" s="20"/>
      <c r="P135" s="5"/>
      <c r="Q135" s="20"/>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row>
    <row r="136" spans="5:50" s="1" customFormat="1" hidden="1" x14ac:dyDescent="0.3">
      <c r="E136" s="23"/>
      <c r="F136" s="23"/>
      <c r="G136" s="23"/>
      <c r="H136" s="23"/>
      <c r="I136" s="23"/>
      <c r="J136" s="23"/>
      <c r="K136" s="2"/>
      <c r="L136" s="2"/>
      <c r="N136" s="20"/>
      <c r="P136" s="5"/>
      <c r="Q136" s="20"/>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row>
    <row r="137" spans="5:50" s="1" customFormat="1" hidden="1" x14ac:dyDescent="0.3">
      <c r="E137" s="23"/>
      <c r="F137" s="23"/>
      <c r="G137" s="23"/>
      <c r="H137" s="23"/>
      <c r="I137" s="23"/>
      <c r="J137" s="23"/>
      <c r="K137" s="2"/>
      <c r="L137" s="2"/>
      <c r="N137" s="20"/>
      <c r="P137" s="5"/>
      <c r="Q137" s="20"/>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row>
    <row r="138" spans="5:50" s="1" customFormat="1" hidden="1" x14ac:dyDescent="0.3">
      <c r="E138" s="23"/>
      <c r="F138" s="23"/>
      <c r="G138" s="23"/>
      <c r="H138" s="23"/>
      <c r="I138" s="23"/>
      <c r="J138" s="23"/>
      <c r="K138" s="2"/>
      <c r="L138" s="2"/>
      <c r="N138" s="20"/>
      <c r="P138" s="5"/>
      <c r="Q138" s="20"/>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row>
    <row r="139" spans="5:50" s="1" customFormat="1" hidden="1" x14ac:dyDescent="0.3">
      <c r="E139" s="23"/>
      <c r="F139" s="23"/>
      <c r="G139" s="23"/>
      <c r="H139" s="23"/>
      <c r="I139" s="23"/>
      <c r="J139" s="23"/>
      <c r="K139" s="2"/>
      <c r="L139" s="2"/>
      <c r="N139" s="20"/>
      <c r="P139" s="5"/>
      <c r="Q139" s="20"/>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row>
    <row r="140" spans="5:50" s="1" customFormat="1" hidden="1" x14ac:dyDescent="0.3">
      <c r="E140" s="23"/>
      <c r="F140" s="23"/>
      <c r="G140" s="23"/>
      <c r="H140" s="23"/>
      <c r="I140" s="23"/>
      <c r="J140" s="23"/>
      <c r="K140" s="2"/>
      <c r="L140" s="2"/>
      <c r="N140" s="20"/>
      <c r="P140" s="5"/>
      <c r="Q140" s="20"/>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row>
    <row r="141" spans="5:50" s="1" customFormat="1" hidden="1" x14ac:dyDescent="0.3">
      <c r="E141" s="23"/>
      <c r="F141" s="23"/>
      <c r="G141" s="23"/>
      <c r="H141" s="23"/>
      <c r="I141" s="23"/>
      <c r="J141" s="23"/>
      <c r="K141" s="2"/>
      <c r="L141" s="2"/>
      <c r="N141" s="20"/>
      <c r="P141" s="5"/>
      <c r="Q141" s="20"/>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row>
    <row r="142" spans="5:50" s="1" customFormat="1" hidden="1" x14ac:dyDescent="0.3">
      <c r="E142" s="23"/>
      <c r="F142" s="23"/>
      <c r="G142" s="23"/>
      <c r="H142" s="23"/>
      <c r="I142" s="23"/>
      <c r="J142" s="23"/>
      <c r="K142" s="2"/>
      <c r="L142" s="2"/>
      <c r="N142" s="20"/>
      <c r="P142" s="5"/>
      <c r="Q142" s="20"/>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row>
    <row r="143" spans="5:50" s="1" customFormat="1" hidden="1" x14ac:dyDescent="0.3">
      <c r="E143" s="23"/>
      <c r="F143" s="23"/>
      <c r="G143" s="23"/>
      <c r="H143" s="23"/>
      <c r="I143" s="23"/>
      <c r="J143" s="23"/>
      <c r="K143" s="2"/>
      <c r="L143" s="2"/>
      <c r="N143" s="20"/>
      <c r="P143" s="5"/>
      <c r="Q143" s="20"/>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row>
    <row r="144" spans="5:50" s="1" customFormat="1" hidden="1" x14ac:dyDescent="0.3">
      <c r="E144" s="23"/>
      <c r="F144" s="23"/>
      <c r="G144" s="23"/>
      <c r="H144" s="23"/>
      <c r="I144" s="23"/>
      <c r="J144" s="23"/>
      <c r="K144" s="2"/>
      <c r="L144" s="2"/>
      <c r="N144" s="20"/>
      <c r="P144" s="5"/>
      <c r="Q144" s="20"/>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row>
    <row r="145" spans="5:50" s="1" customFormat="1" hidden="1" x14ac:dyDescent="0.3">
      <c r="E145" s="23"/>
      <c r="F145" s="23"/>
      <c r="G145" s="23"/>
      <c r="H145" s="23"/>
      <c r="I145" s="23"/>
      <c r="J145" s="23"/>
      <c r="K145" s="2"/>
      <c r="L145" s="2"/>
      <c r="N145" s="20"/>
      <c r="P145" s="5"/>
      <c r="Q145" s="20"/>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row>
    <row r="146" spans="5:50" s="1" customFormat="1" hidden="1" x14ac:dyDescent="0.3">
      <c r="E146" s="23"/>
      <c r="F146" s="23"/>
      <c r="G146" s="23"/>
      <c r="H146" s="23"/>
      <c r="I146" s="23"/>
      <c r="J146" s="23"/>
      <c r="K146" s="2"/>
      <c r="L146" s="2"/>
      <c r="N146" s="20"/>
      <c r="P146" s="5"/>
      <c r="Q146" s="20"/>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row>
    <row r="147" spans="5:50" s="1" customFormat="1" hidden="1" x14ac:dyDescent="0.3">
      <c r="E147" s="23"/>
      <c r="F147" s="23"/>
      <c r="G147" s="23"/>
      <c r="H147" s="23"/>
      <c r="I147" s="23"/>
      <c r="J147" s="23"/>
      <c r="K147" s="2"/>
      <c r="L147" s="2"/>
      <c r="N147" s="20"/>
      <c r="P147" s="5"/>
      <c r="Q147" s="20"/>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row>
    <row r="148" spans="5:50" s="1" customFormat="1" hidden="1" x14ac:dyDescent="0.3">
      <c r="E148" s="23"/>
      <c r="F148" s="23"/>
      <c r="G148" s="23"/>
      <c r="H148" s="23"/>
      <c r="I148" s="23"/>
      <c r="J148" s="23"/>
      <c r="K148" s="2"/>
      <c r="L148" s="2"/>
      <c r="N148" s="20"/>
      <c r="P148" s="5"/>
      <c r="Q148" s="20"/>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row>
    <row r="149" spans="5:50" s="1" customFormat="1" hidden="1" x14ac:dyDescent="0.3">
      <c r="E149" s="23"/>
      <c r="F149" s="23"/>
      <c r="G149" s="23"/>
      <c r="H149" s="23"/>
      <c r="I149" s="23"/>
      <c r="J149" s="23"/>
      <c r="K149" s="2"/>
      <c r="L149" s="2"/>
      <c r="N149" s="20"/>
      <c r="P149" s="5"/>
      <c r="Q149" s="20"/>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row>
    <row r="150" spans="5:50" s="1" customFormat="1" hidden="1" x14ac:dyDescent="0.3">
      <c r="E150" s="23"/>
      <c r="F150" s="23"/>
      <c r="G150" s="23"/>
      <c r="H150" s="23"/>
      <c r="I150" s="23"/>
      <c r="J150" s="23"/>
      <c r="K150" s="2"/>
      <c r="L150" s="2"/>
      <c r="N150" s="20"/>
      <c r="P150" s="5"/>
      <c r="Q150" s="20"/>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row>
    <row r="151" spans="5:50" s="1" customFormat="1" hidden="1" x14ac:dyDescent="0.3">
      <c r="E151" s="23"/>
      <c r="F151" s="23"/>
      <c r="G151" s="23"/>
      <c r="H151" s="23"/>
      <c r="I151" s="23"/>
      <c r="J151" s="23"/>
      <c r="K151" s="2"/>
      <c r="L151" s="2"/>
      <c r="N151" s="20"/>
      <c r="P151" s="5"/>
      <c r="Q151" s="20"/>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row>
    <row r="152" spans="5:50" s="1" customFormat="1" hidden="1" x14ac:dyDescent="0.3">
      <c r="E152" s="23"/>
      <c r="F152" s="23"/>
      <c r="G152" s="23"/>
      <c r="H152" s="23"/>
      <c r="I152" s="23"/>
      <c r="J152" s="23"/>
      <c r="K152" s="2"/>
      <c r="L152" s="2"/>
      <c r="N152" s="20"/>
      <c r="P152" s="5"/>
      <c r="Q152" s="20"/>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row>
    <row r="153" spans="5:50" s="1" customFormat="1" hidden="1" x14ac:dyDescent="0.3">
      <c r="E153" s="23"/>
      <c r="F153" s="23"/>
      <c r="G153" s="23"/>
      <c r="H153" s="23"/>
      <c r="I153" s="23"/>
      <c r="J153" s="23"/>
      <c r="K153" s="2"/>
      <c r="L153" s="2"/>
      <c r="N153" s="20"/>
      <c r="P153" s="5"/>
      <c r="Q153" s="20"/>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row>
    <row r="154" spans="5:50" s="1" customFormat="1" hidden="1" x14ac:dyDescent="0.3">
      <c r="E154" s="23"/>
      <c r="F154" s="23"/>
      <c r="G154" s="23"/>
      <c r="H154" s="23"/>
      <c r="I154" s="23"/>
      <c r="J154" s="23"/>
      <c r="K154" s="2"/>
      <c r="L154" s="2"/>
      <c r="N154" s="20"/>
      <c r="P154" s="5"/>
      <c r="Q154" s="20"/>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row>
    <row r="155" spans="5:50" s="1" customFormat="1" hidden="1" x14ac:dyDescent="0.3">
      <c r="E155" s="23"/>
      <c r="F155" s="23"/>
      <c r="G155" s="23"/>
      <c r="H155" s="23"/>
      <c r="I155" s="23"/>
      <c r="J155" s="23"/>
      <c r="K155" s="2"/>
      <c r="L155" s="2"/>
      <c r="N155" s="20"/>
      <c r="P155" s="5"/>
      <c r="Q155" s="20"/>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row>
    <row r="156" spans="5:50" s="1" customFormat="1" hidden="1" x14ac:dyDescent="0.3">
      <c r="E156" s="23"/>
      <c r="F156" s="23"/>
      <c r="G156" s="23"/>
      <c r="H156" s="23"/>
      <c r="I156" s="23"/>
      <c r="J156" s="23"/>
      <c r="K156" s="2"/>
      <c r="L156" s="2"/>
      <c r="N156" s="20"/>
      <c r="P156" s="5"/>
      <c r="Q156" s="20"/>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row>
    <row r="157" spans="5:50" s="1" customFormat="1" hidden="1" x14ac:dyDescent="0.3">
      <c r="E157" s="23"/>
      <c r="F157" s="23"/>
      <c r="G157" s="23"/>
      <c r="H157" s="23"/>
      <c r="I157" s="23"/>
      <c r="J157" s="23"/>
      <c r="K157" s="2"/>
      <c r="L157" s="2"/>
      <c r="N157" s="20"/>
      <c r="P157" s="5"/>
      <c r="Q157" s="20"/>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row>
    <row r="158" spans="5:50" s="1" customFormat="1" hidden="1" x14ac:dyDescent="0.3">
      <c r="E158" s="23"/>
      <c r="F158" s="23"/>
      <c r="G158" s="23"/>
      <c r="H158" s="23"/>
      <c r="I158" s="23"/>
      <c r="J158" s="23"/>
      <c r="K158" s="2"/>
      <c r="L158" s="2"/>
      <c r="N158" s="20"/>
      <c r="P158" s="5"/>
      <c r="Q158" s="20"/>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row>
    <row r="159" spans="5:50" s="1" customFormat="1" hidden="1" x14ac:dyDescent="0.3">
      <c r="E159" s="23"/>
      <c r="F159" s="23"/>
      <c r="G159" s="23"/>
      <c r="H159" s="23"/>
      <c r="I159" s="23"/>
      <c r="J159" s="23"/>
      <c r="K159" s="2"/>
      <c r="L159" s="2"/>
      <c r="N159" s="20"/>
      <c r="P159" s="5"/>
      <c r="Q159" s="20"/>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row>
    <row r="160" spans="5:50" s="1" customFormat="1" hidden="1" x14ac:dyDescent="0.3">
      <c r="E160" s="23"/>
      <c r="F160" s="23"/>
      <c r="G160" s="23"/>
      <c r="H160" s="23"/>
      <c r="I160" s="23"/>
      <c r="J160" s="23"/>
      <c r="K160" s="2"/>
      <c r="L160" s="2"/>
      <c r="N160" s="20"/>
      <c r="P160" s="5"/>
      <c r="Q160" s="20"/>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row>
    <row r="161" spans="5:50" s="1" customFormat="1" hidden="1" x14ac:dyDescent="0.3">
      <c r="E161" s="23"/>
      <c r="F161" s="23"/>
      <c r="G161" s="23"/>
      <c r="H161" s="23"/>
      <c r="I161" s="23"/>
      <c r="J161" s="23"/>
      <c r="K161" s="2"/>
      <c r="L161" s="2"/>
      <c r="N161" s="20"/>
      <c r="P161" s="5"/>
      <c r="Q161" s="20"/>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row>
    <row r="162" spans="5:50" s="1" customFormat="1" hidden="1" x14ac:dyDescent="0.3">
      <c r="E162" s="23"/>
      <c r="F162" s="23"/>
      <c r="G162" s="23"/>
      <c r="H162" s="23"/>
      <c r="I162" s="23"/>
      <c r="J162" s="23"/>
      <c r="K162" s="2"/>
      <c r="L162" s="2"/>
      <c r="N162" s="20"/>
      <c r="P162" s="5"/>
      <c r="Q162" s="20"/>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row>
    <row r="163" spans="5:50" s="1" customFormat="1" hidden="1" x14ac:dyDescent="0.3">
      <c r="E163" s="23"/>
      <c r="F163" s="23"/>
      <c r="G163" s="23"/>
      <c r="H163" s="23"/>
      <c r="I163" s="23"/>
      <c r="J163" s="23"/>
      <c r="K163" s="2"/>
      <c r="L163" s="2"/>
      <c r="N163" s="20"/>
      <c r="P163" s="5"/>
      <c r="Q163" s="20"/>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row>
    <row r="164" spans="5:50" s="1" customFormat="1" hidden="1" x14ac:dyDescent="0.3">
      <c r="E164" s="23"/>
      <c r="F164" s="23"/>
      <c r="G164" s="23"/>
      <c r="H164" s="23"/>
      <c r="I164" s="23"/>
      <c r="J164" s="23"/>
      <c r="K164" s="2"/>
      <c r="L164" s="2"/>
      <c r="N164" s="20"/>
      <c r="P164" s="5"/>
      <c r="Q164" s="20"/>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row>
    <row r="165" spans="5:50" s="1" customFormat="1" hidden="1" x14ac:dyDescent="0.3">
      <c r="E165" s="23"/>
      <c r="F165" s="23"/>
      <c r="G165" s="23"/>
      <c r="H165" s="23"/>
      <c r="I165" s="23"/>
      <c r="J165" s="23"/>
      <c r="K165" s="2"/>
      <c r="L165" s="2"/>
      <c r="N165" s="20"/>
      <c r="P165" s="5"/>
      <c r="Q165" s="20"/>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row>
    <row r="166" spans="5:50" s="1" customFormat="1" hidden="1" x14ac:dyDescent="0.3">
      <c r="E166" s="23"/>
      <c r="F166" s="23"/>
      <c r="G166" s="23"/>
      <c r="H166" s="23"/>
      <c r="I166" s="23"/>
      <c r="J166" s="23"/>
      <c r="K166" s="2"/>
      <c r="L166" s="2"/>
      <c r="N166" s="20"/>
      <c r="P166" s="5"/>
      <c r="Q166" s="20"/>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row>
    <row r="167" spans="5:50" s="1" customFormat="1" hidden="1" x14ac:dyDescent="0.3">
      <c r="E167" s="23"/>
      <c r="F167" s="23"/>
      <c r="G167" s="23"/>
      <c r="H167" s="23"/>
      <c r="I167" s="23"/>
      <c r="J167" s="23"/>
      <c r="K167" s="2"/>
      <c r="L167" s="2"/>
      <c r="N167" s="20"/>
      <c r="P167" s="5"/>
      <c r="Q167" s="20"/>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row>
    <row r="168" spans="5:50" s="1" customFormat="1" hidden="1" x14ac:dyDescent="0.3">
      <c r="E168" s="23"/>
      <c r="F168" s="23"/>
      <c r="G168" s="23"/>
      <c r="H168" s="23"/>
      <c r="I168" s="23"/>
      <c r="J168" s="23"/>
      <c r="K168" s="2"/>
      <c r="L168" s="2"/>
      <c r="N168" s="20"/>
      <c r="P168" s="5"/>
      <c r="Q168" s="20"/>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row>
    <row r="169" spans="5:50" s="1" customFormat="1" hidden="1" x14ac:dyDescent="0.3">
      <c r="E169" s="23"/>
      <c r="F169" s="23"/>
      <c r="G169" s="23"/>
      <c r="H169" s="23"/>
      <c r="I169" s="23"/>
      <c r="J169" s="23"/>
      <c r="K169" s="2"/>
      <c r="L169" s="2"/>
      <c r="N169" s="20"/>
      <c r="P169" s="5"/>
      <c r="Q169" s="20"/>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row>
    <row r="170" spans="5:50" s="1" customFormat="1" hidden="1" x14ac:dyDescent="0.3">
      <c r="E170" s="23"/>
      <c r="F170" s="23"/>
      <c r="G170" s="23"/>
      <c r="H170" s="23"/>
      <c r="I170" s="23"/>
      <c r="J170" s="23"/>
      <c r="K170" s="2"/>
      <c r="L170" s="2"/>
      <c r="N170" s="20"/>
      <c r="P170" s="5"/>
      <c r="Q170" s="20"/>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row>
    <row r="171" spans="5:50" s="1" customFormat="1" hidden="1" x14ac:dyDescent="0.3">
      <c r="E171" s="23"/>
      <c r="F171" s="23"/>
      <c r="G171" s="23"/>
      <c r="H171" s="23"/>
      <c r="I171" s="23"/>
      <c r="J171" s="23"/>
      <c r="K171" s="2"/>
      <c r="L171" s="2"/>
      <c r="N171" s="20"/>
      <c r="P171" s="5"/>
      <c r="Q171" s="20"/>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row>
    <row r="172" spans="5:50" s="1" customFormat="1" hidden="1" x14ac:dyDescent="0.3">
      <c r="E172" s="23"/>
      <c r="F172" s="23"/>
      <c r="G172" s="23"/>
      <c r="H172" s="23"/>
      <c r="I172" s="23"/>
      <c r="J172" s="23"/>
      <c r="K172" s="2"/>
      <c r="L172" s="2"/>
      <c r="N172" s="20"/>
      <c r="P172" s="5"/>
      <c r="Q172" s="20"/>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row>
    <row r="173" spans="5:50" s="1" customFormat="1" hidden="1" x14ac:dyDescent="0.3">
      <c r="E173" s="23"/>
      <c r="F173" s="23"/>
      <c r="G173" s="23"/>
      <c r="H173" s="23"/>
      <c r="I173" s="23"/>
      <c r="J173" s="23"/>
      <c r="K173" s="2"/>
      <c r="L173" s="2"/>
      <c r="N173" s="20"/>
      <c r="P173" s="5"/>
      <c r="Q173" s="20"/>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row>
    <row r="174" spans="5:50" s="1" customFormat="1" hidden="1" x14ac:dyDescent="0.3">
      <c r="E174" s="23"/>
      <c r="F174" s="23"/>
      <c r="G174" s="23"/>
      <c r="H174" s="23"/>
      <c r="I174" s="23"/>
      <c r="J174" s="23"/>
      <c r="K174" s="2"/>
      <c r="L174" s="2"/>
      <c r="N174" s="20"/>
      <c r="P174" s="5"/>
      <c r="Q174" s="20"/>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row>
    <row r="175" spans="5:50" s="1" customFormat="1" hidden="1" x14ac:dyDescent="0.3">
      <c r="E175" s="23"/>
      <c r="F175" s="23"/>
      <c r="G175" s="23"/>
      <c r="H175" s="23"/>
      <c r="I175" s="23"/>
      <c r="J175" s="23"/>
      <c r="K175" s="2"/>
      <c r="L175" s="2"/>
      <c r="N175" s="20"/>
      <c r="P175" s="5"/>
      <c r="Q175" s="20"/>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row>
    <row r="176" spans="5:50" s="1" customFormat="1" hidden="1" x14ac:dyDescent="0.3">
      <c r="E176" s="23"/>
      <c r="F176" s="23"/>
      <c r="G176" s="23"/>
      <c r="H176" s="23"/>
      <c r="I176" s="23"/>
      <c r="J176" s="23"/>
      <c r="K176" s="2"/>
      <c r="L176" s="2"/>
      <c r="N176" s="20"/>
      <c r="P176" s="5"/>
      <c r="Q176" s="20"/>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row>
    <row r="177" spans="5:50" s="1" customFormat="1" hidden="1" x14ac:dyDescent="0.3">
      <c r="E177" s="23"/>
      <c r="F177" s="23"/>
      <c r="G177" s="23"/>
      <c r="H177" s="23"/>
      <c r="I177" s="23"/>
      <c r="J177" s="23"/>
      <c r="K177" s="2"/>
      <c r="L177" s="2"/>
      <c r="N177" s="20"/>
      <c r="P177" s="5"/>
      <c r="Q177" s="20"/>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row>
    <row r="178" spans="5:50" s="1" customFormat="1" hidden="1" x14ac:dyDescent="0.3">
      <c r="E178" s="23"/>
      <c r="F178" s="23"/>
      <c r="G178" s="23"/>
      <c r="H178" s="23"/>
      <c r="I178" s="23"/>
      <c r="J178" s="23"/>
      <c r="K178" s="2"/>
      <c r="L178" s="2"/>
      <c r="N178" s="20"/>
      <c r="P178" s="5"/>
      <c r="Q178" s="20"/>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row>
    <row r="179" spans="5:50" s="1" customFormat="1" hidden="1" x14ac:dyDescent="0.3">
      <c r="E179" s="23"/>
      <c r="F179" s="23"/>
      <c r="G179" s="23"/>
      <c r="H179" s="23"/>
      <c r="I179" s="23"/>
      <c r="J179" s="23"/>
      <c r="K179" s="2"/>
      <c r="L179" s="2"/>
      <c r="N179" s="20"/>
      <c r="P179" s="5"/>
      <c r="Q179" s="20"/>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row>
    <row r="180" spans="5:50" s="1" customFormat="1" hidden="1" x14ac:dyDescent="0.3">
      <c r="E180" s="23"/>
      <c r="F180" s="23"/>
      <c r="G180" s="23"/>
      <c r="H180" s="23"/>
      <c r="I180" s="23"/>
      <c r="J180" s="23"/>
      <c r="K180" s="2"/>
      <c r="L180" s="2"/>
      <c r="N180" s="20"/>
      <c r="P180" s="5"/>
      <c r="Q180" s="20"/>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row>
    <row r="181" spans="5:50" s="1" customFormat="1" hidden="1" x14ac:dyDescent="0.3">
      <c r="E181" s="23"/>
      <c r="F181" s="23"/>
      <c r="G181" s="23"/>
      <c r="H181" s="23"/>
      <c r="I181" s="23"/>
      <c r="J181" s="23"/>
      <c r="K181" s="2"/>
      <c r="L181" s="2"/>
      <c r="N181" s="20"/>
      <c r="P181" s="5"/>
      <c r="Q181" s="20"/>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row>
    <row r="182" spans="5:50" s="1" customFormat="1" hidden="1" x14ac:dyDescent="0.3">
      <c r="E182" s="23"/>
      <c r="F182" s="23"/>
      <c r="G182" s="23"/>
      <c r="H182" s="23"/>
      <c r="I182" s="23"/>
      <c r="J182" s="23"/>
      <c r="K182" s="2"/>
      <c r="L182" s="2"/>
      <c r="N182" s="20"/>
      <c r="P182" s="5"/>
      <c r="Q182" s="20"/>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row>
    <row r="183" spans="5:50" s="1" customFormat="1" hidden="1" x14ac:dyDescent="0.3">
      <c r="E183" s="23"/>
      <c r="F183" s="23"/>
      <c r="G183" s="23"/>
      <c r="H183" s="23"/>
      <c r="I183" s="23"/>
      <c r="J183" s="23"/>
      <c r="K183" s="2"/>
      <c r="L183" s="2"/>
      <c r="N183" s="20"/>
      <c r="P183" s="5"/>
      <c r="Q183" s="20"/>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row>
    <row r="184" spans="5:50" s="1" customFormat="1" hidden="1" x14ac:dyDescent="0.3">
      <c r="E184" s="23"/>
      <c r="F184" s="23"/>
      <c r="G184" s="23"/>
      <c r="H184" s="23"/>
      <c r="I184" s="23"/>
      <c r="J184" s="23"/>
      <c r="K184" s="2"/>
      <c r="L184" s="2"/>
      <c r="N184" s="20"/>
      <c r="P184" s="5"/>
      <c r="Q184" s="20"/>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row>
    <row r="185" spans="5:50" s="1" customFormat="1" hidden="1" x14ac:dyDescent="0.3">
      <c r="E185" s="23"/>
      <c r="F185" s="23"/>
      <c r="G185" s="23"/>
      <c r="H185" s="23"/>
      <c r="I185" s="23"/>
      <c r="J185" s="23"/>
      <c r="K185" s="2"/>
      <c r="L185" s="2"/>
      <c r="N185" s="20"/>
      <c r="P185" s="5"/>
      <c r="Q185" s="20"/>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row>
    <row r="186" spans="5:50" s="1" customFormat="1" hidden="1" x14ac:dyDescent="0.3">
      <c r="E186" s="23"/>
      <c r="F186" s="23"/>
      <c r="G186" s="23"/>
      <c r="H186" s="23"/>
      <c r="I186" s="23"/>
      <c r="J186" s="23"/>
      <c r="K186" s="2"/>
      <c r="L186" s="2"/>
      <c r="N186" s="20"/>
      <c r="P186" s="5"/>
      <c r="Q186" s="20"/>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row>
    <row r="187" spans="5:50" s="1" customFormat="1" hidden="1" x14ac:dyDescent="0.3">
      <c r="E187" s="23"/>
      <c r="F187" s="23"/>
      <c r="G187" s="23"/>
      <c r="H187" s="23"/>
      <c r="I187" s="23"/>
      <c r="J187" s="23"/>
      <c r="K187" s="2"/>
      <c r="L187" s="2"/>
      <c r="N187" s="20"/>
      <c r="P187" s="5"/>
      <c r="Q187" s="20"/>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row>
    <row r="188" spans="5:50" s="1" customFormat="1" hidden="1" x14ac:dyDescent="0.3">
      <c r="E188" s="23"/>
      <c r="F188" s="23"/>
      <c r="G188" s="23"/>
      <c r="H188" s="23"/>
      <c r="I188" s="23"/>
      <c r="J188" s="23"/>
      <c r="K188" s="2"/>
      <c r="L188" s="2"/>
      <c r="N188" s="20"/>
      <c r="P188" s="5"/>
      <c r="Q188" s="20"/>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row>
    <row r="189" spans="5:50" s="1" customFormat="1" hidden="1" x14ac:dyDescent="0.3">
      <c r="E189" s="23"/>
      <c r="F189" s="23"/>
      <c r="G189" s="23"/>
      <c r="H189" s="23"/>
      <c r="I189" s="23"/>
      <c r="J189" s="23"/>
      <c r="K189" s="2"/>
      <c r="L189" s="2"/>
      <c r="N189" s="20"/>
      <c r="P189" s="5"/>
      <c r="Q189" s="20"/>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row>
    <row r="190" spans="5:50" s="1" customFormat="1" hidden="1" x14ac:dyDescent="0.3">
      <c r="E190" s="23"/>
      <c r="F190" s="23"/>
      <c r="G190" s="23"/>
      <c r="H190" s="23"/>
      <c r="I190" s="23"/>
      <c r="J190" s="23"/>
      <c r="K190" s="2"/>
      <c r="L190" s="2"/>
      <c r="N190" s="20"/>
      <c r="P190" s="5"/>
      <c r="Q190" s="20"/>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row>
    <row r="191" spans="5:50" s="1" customFormat="1" hidden="1" x14ac:dyDescent="0.3">
      <c r="E191" s="23"/>
      <c r="F191" s="23"/>
      <c r="G191" s="23"/>
      <c r="H191" s="23"/>
      <c r="I191" s="23"/>
      <c r="J191" s="23"/>
      <c r="K191" s="2"/>
      <c r="L191" s="2"/>
      <c r="N191" s="20"/>
      <c r="P191" s="5"/>
      <c r="Q191" s="20"/>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row>
    <row r="192" spans="5:50" s="1" customFormat="1" hidden="1" x14ac:dyDescent="0.3">
      <c r="E192" s="23"/>
      <c r="F192" s="23"/>
      <c r="G192" s="23"/>
      <c r="H192" s="23"/>
      <c r="I192" s="23"/>
      <c r="J192" s="23"/>
      <c r="K192" s="2"/>
      <c r="L192" s="2"/>
      <c r="N192" s="20"/>
      <c r="P192" s="5"/>
      <c r="Q192" s="20"/>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row>
    <row r="193" spans="5:50" s="1" customFormat="1" hidden="1" x14ac:dyDescent="0.3">
      <c r="E193" s="23"/>
      <c r="F193" s="23"/>
      <c r="G193" s="23"/>
      <c r="H193" s="23"/>
      <c r="I193" s="23"/>
      <c r="J193" s="23"/>
      <c r="K193" s="2"/>
      <c r="L193" s="2"/>
      <c r="N193" s="20"/>
      <c r="P193" s="5"/>
      <c r="Q193" s="20"/>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row>
    <row r="194" spans="5:50" s="1" customFormat="1" hidden="1" x14ac:dyDescent="0.3">
      <c r="E194" s="23"/>
      <c r="F194" s="23"/>
      <c r="G194" s="23"/>
      <c r="H194" s="23"/>
      <c r="I194" s="23"/>
      <c r="J194" s="23"/>
      <c r="K194" s="2"/>
      <c r="L194" s="2"/>
      <c r="N194" s="20"/>
      <c r="P194" s="5"/>
      <c r="Q194" s="20"/>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row>
    <row r="195" spans="5:50" s="1" customFormat="1" hidden="1" x14ac:dyDescent="0.3">
      <c r="E195" s="23"/>
      <c r="F195" s="23"/>
      <c r="G195" s="23"/>
      <c r="H195" s="23"/>
      <c r="I195" s="23"/>
      <c r="J195" s="23"/>
      <c r="K195" s="2"/>
      <c r="L195" s="2"/>
      <c r="N195" s="20"/>
      <c r="P195" s="5"/>
      <c r="Q195" s="20"/>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row>
    <row r="196" spans="5:50" s="1" customFormat="1" hidden="1" x14ac:dyDescent="0.3">
      <c r="E196" s="23"/>
      <c r="F196" s="23"/>
      <c r="G196" s="23"/>
      <c r="H196" s="23"/>
      <c r="I196" s="23"/>
      <c r="J196" s="23"/>
      <c r="K196" s="2"/>
      <c r="L196" s="2"/>
      <c r="N196" s="20"/>
      <c r="P196" s="5"/>
      <c r="Q196" s="20"/>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row>
    <row r="197" spans="5:50" s="1" customFormat="1" hidden="1" x14ac:dyDescent="0.3">
      <c r="E197" s="23"/>
      <c r="F197" s="23"/>
      <c r="G197" s="23"/>
      <c r="H197" s="23"/>
      <c r="I197" s="23"/>
      <c r="J197" s="23"/>
      <c r="K197" s="2"/>
      <c r="L197" s="2"/>
      <c r="N197" s="20"/>
      <c r="P197" s="5"/>
      <c r="Q197" s="20"/>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row>
    <row r="198" spans="5:50" s="1" customFormat="1" hidden="1" x14ac:dyDescent="0.3">
      <c r="E198" s="23"/>
      <c r="F198" s="23"/>
      <c r="G198" s="23"/>
      <c r="H198" s="23"/>
      <c r="I198" s="23"/>
      <c r="J198" s="23"/>
      <c r="K198" s="2"/>
      <c r="L198" s="2"/>
      <c r="N198" s="20"/>
      <c r="P198" s="5"/>
      <c r="Q198" s="20"/>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row>
    <row r="199" spans="5:50" s="1" customFormat="1" hidden="1" x14ac:dyDescent="0.3">
      <c r="E199" s="23"/>
      <c r="F199" s="23"/>
      <c r="G199" s="23"/>
      <c r="H199" s="23"/>
      <c r="I199" s="23"/>
      <c r="J199" s="23"/>
      <c r="K199" s="2"/>
      <c r="L199" s="2"/>
      <c r="N199" s="20"/>
      <c r="P199" s="5"/>
      <c r="Q199" s="20"/>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row>
    <row r="200" spans="5:50" s="1" customFormat="1" hidden="1" x14ac:dyDescent="0.3">
      <c r="E200" s="23"/>
      <c r="F200" s="23"/>
      <c r="G200" s="23"/>
      <c r="H200" s="23"/>
      <c r="I200" s="23"/>
      <c r="J200" s="23"/>
      <c r="K200" s="2"/>
      <c r="L200" s="2"/>
      <c r="N200" s="20"/>
      <c r="P200" s="5"/>
      <c r="Q200" s="20"/>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row>
    <row r="201" spans="5:50" s="1" customFormat="1" hidden="1" x14ac:dyDescent="0.3">
      <c r="E201" s="23"/>
      <c r="F201" s="23"/>
      <c r="G201" s="23"/>
      <c r="H201" s="23"/>
      <c r="I201" s="23"/>
      <c r="J201" s="23"/>
      <c r="K201" s="2"/>
      <c r="L201" s="2"/>
      <c r="N201" s="20"/>
      <c r="P201" s="5"/>
      <c r="Q201" s="20"/>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row>
    <row r="202" spans="5:50" s="1" customFormat="1" hidden="1" x14ac:dyDescent="0.3">
      <c r="E202" s="23"/>
      <c r="F202" s="23"/>
      <c r="G202" s="23"/>
      <c r="H202" s="23"/>
      <c r="I202" s="23"/>
      <c r="J202" s="23"/>
      <c r="K202" s="2"/>
      <c r="L202" s="2"/>
      <c r="N202" s="20"/>
      <c r="P202" s="5"/>
      <c r="Q202" s="20"/>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row>
    <row r="203" spans="5:50" s="1" customFormat="1" hidden="1" x14ac:dyDescent="0.3">
      <c r="E203" s="23"/>
      <c r="F203" s="23"/>
      <c r="G203" s="23"/>
      <c r="H203" s="23"/>
      <c r="I203" s="23"/>
      <c r="J203" s="23"/>
      <c r="K203" s="2"/>
      <c r="L203" s="2"/>
      <c r="N203" s="20"/>
      <c r="P203" s="5"/>
      <c r="Q203" s="20"/>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row>
    <row r="204" spans="5:50" s="1" customFormat="1" hidden="1" x14ac:dyDescent="0.3">
      <c r="E204" s="23"/>
      <c r="F204" s="23"/>
      <c r="G204" s="23"/>
      <c r="H204" s="23"/>
      <c r="I204" s="23"/>
      <c r="J204" s="23"/>
      <c r="K204" s="2"/>
      <c r="L204" s="2"/>
      <c r="N204" s="20"/>
      <c r="P204" s="5"/>
      <c r="Q204" s="20"/>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row>
    <row r="205" spans="5:50" s="1" customFormat="1" hidden="1" x14ac:dyDescent="0.3">
      <c r="E205" s="23"/>
      <c r="F205" s="23"/>
      <c r="G205" s="23"/>
      <c r="H205" s="23"/>
      <c r="I205" s="23"/>
      <c r="J205" s="23"/>
      <c r="K205" s="2"/>
      <c r="L205" s="2"/>
      <c r="N205" s="20"/>
      <c r="P205" s="5"/>
      <c r="Q205" s="20"/>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row>
    <row r="206" spans="5:50" s="1" customFormat="1" hidden="1" x14ac:dyDescent="0.3">
      <c r="E206" s="23"/>
      <c r="F206" s="23"/>
      <c r="G206" s="23"/>
      <c r="H206" s="23"/>
      <c r="I206" s="23"/>
      <c r="J206" s="23"/>
      <c r="K206" s="2"/>
      <c r="L206" s="2"/>
      <c r="N206" s="20"/>
      <c r="P206" s="5"/>
      <c r="Q206" s="20"/>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row>
    <row r="207" spans="5:50" s="1" customFormat="1" hidden="1" x14ac:dyDescent="0.3">
      <c r="E207" s="23"/>
      <c r="F207" s="23"/>
      <c r="G207" s="23"/>
      <c r="H207" s="23"/>
      <c r="I207" s="23"/>
      <c r="J207" s="23"/>
      <c r="K207" s="2"/>
      <c r="L207" s="2"/>
      <c r="N207" s="20"/>
      <c r="P207" s="5"/>
      <c r="Q207" s="20"/>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row>
    <row r="208" spans="5:50" s="1" customFormat="1" hidden="1" x14ac:dyDescent="0.3">
      <c r="E208" s="23"/>
      <c r="F208" s="23"/>
      <c r="G208" s="23"/>
      <c r="H208" s="23"/>
      <c r="I208" s="23"/>
      <c r="J208" s="23"/>
      <c r="K208" s="2"/>
      <c r="L208" s="2"/>
      <c r="N208" s="20"/>
      <c r="P208" s="5"/>
      <c r="Q208" s="20"/>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row>
    <row r="209" spans="5:50" s="1" customFormat="1" hidden="1" x14ac:dyDescent="0.3">
      <c r="E209" s="23"/>
      <c r="F209" s="23"/>
      <c r="G209" s="23"/>
      <c r="H209" s="23"/>
      <c r="I209" s="23"/>
      <c r="J209" s="23"/>
      <c r="K209" s="2"/>
      <c r="L209" s="2"/>
      <c r="N209" s="20"/>
      <c r="P209" s="5"/>
      <c r="Q209" s="20"/>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row>
    <row r="210" spans="5:50" s="1" customFormat="1" hidden="1" x14ac:dyDescent="0.3">
      <c r="E210" s="23"/>
      <c r="F210" s="23"/>
      <c r="G210" s="23"/>
      <c r="H210" s="23"/>
      <c r="I210" s="23"/>
      <c r="J210" s="23"/>
      <c r="K210" s="2"/>
      <c r="L210" s="2"/>
      <c r="N210" s="20"/>
      <c r="P210" s="5"/>
      <c r="Q210" s="20"/>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row>
    <row r="211" spans="5:50" s="1" customFormat="1" hidden="1" x14ac:dyDescent="0.3">
      <c r="E211" s="23"/>
      <c r="F211" s="23"/>
      <c r="G211" s="23"/>
      <c r="H211" s="23"/>
      <c r="I211" s="23"/>
      <c r="J211" s="23"/>
      <c r="K211" s="2"/>
      <c r="L211" s="2"/>
      <c r="N211" s="20"/>
      <c r="P211" s="5"/>
      <c r="Q211" s="20"/>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row>
    <row r="212" spans="5:50" s="1" customFormat="1" hidden="1" x14ac:dyDescent="0.3">
      <c r="E212" s="23"/>
      <c r="F212" s="23"/>
      <c r="G212" s="23"/>
      <c r="H212" s="23"/>
      <c r="I212" s="23"/>
      <c r="J212" s="23"/>
      <c r="K212" s="2"/>
      <c r="L212" s="2"/>
      <c r="N212" s="20"/>
      <c r="P212" s="5"/>
      <c r="Q212" s="20"/>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row>
    <row r="213" spans="5:50" s="1" customFormat="1" hidden="1" x14ac:dyDescent="0.3">
      <c r="E213" s="23"/>
      <c r="F213" s="23"/>
      <c r="G213" s="23"/>
      <c r="H213" s="23"/>
      <c r="I213" s="23"/>
      <c r="J213" s="23"/>
      <c r="K213" s="2"/>
      <c r="L213" s="2"/>
      <c r="N213" s="20"/>
      <c r="P213" s="5"/>
      <c r="Q213" s="20"/>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row>
    <row r="214" spans="5:50" s="1" customFormat="1" hidden="1" x14ac:dyDescent="0.3">
      <c r="E214" s="23"/>
      <c r="F214" s="23"/>
      <c r="G214" s="23"/>
      <c r="H214" s="23"/>
      <c r="I214" s="23"/>
      <c r="J214" s="23"/>
      <c r="K214" s="2"/>
      <c r="L214" s="2"/>
      <c r="N214" s="20"/>
      <c r="P214" s="5"/>
      <c r="Q214" s="20"/>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row>
    <row r="215" spans="5:50" s="1" customFormat="1" hidden="1" x14ac:dyDescent="0.3">
      <c r="E215" s="23"/>
      <c r="F215" s="23"/>
      <c r="G215" s="23"/>
      <c r="H215" s="23"/>
      <c r="I215" s="23"/>
      <c r="J215" s="23"/>
      <c r="K215" s="2"/>
      <c r="L215" s="2"/>
      <c r="N215" s="20"/>
      <c r="P215" s="5"/>
      <c r="Q215" s="20"/>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row>
    <row r="216" spans="5:50" s="1" customFormat="1" hidden="1" x14ac:dyDescent="0.3">
      <c r="E216" s="23"/>
      <c r="F216" s="23"/>
      <c r="G216" s="23"/>
      <c r="H216" s="23"/>
      <c r="I216" s="23"/>
      <c r="J216" s="23"/>
      <c r="K216" s="2"/>
      <c r="L216" s="2"/>
      <c r="N216" s="20"/>
      <c r="P216" s="5"/>
      <c r="Q216" s="20"/>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row>
    <row r="217" spans="5:50" s="1" customFormat="1" hidden="1" x14ac:dyDescent="0.3">
      <c r="E217" s="23"/>
      <c r="F217" s="23"/>
      <c r="G217" s="23"/>
      <c r="H217" s="23"/>
      <c r="I217" s="23"/>
      <c r="J217" s="23"/>
      <c r="K217" s="2"/>
      <c r="L217" s="2"/>
      <c r="N217" s="20"/>
      <c r="P217" s="5"/>
      <c r="Q217" s="20"/>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row>
    <row r="218" spans="5:50" s="1" customFormat="1" hidden="1" x14ac:dyDescent="0.3">
      <c r="E218" s="23"/>
      <c r="F218" s="23"/>
      <c r="G218" s="23"/>
      <c r="H218" s="23"/>
      <c r="I218" s="23"/>
      <c r="J218" s="23"/>
      <c r="K218" s="2"/>
      <c r="L218" s="2"/>
      <c r="N218" s="20"/>
      <c r="P218" s="5"/>
      <c r="Q218" s="20"/>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row>
    <row r="219" spans="5:50" s="1" customFormat="1" hidden="1" x14ac:dyDescent="0.3">
      <c r="E219" s="23"/>
      <c r="F219" s="23"/>
      <c r="G219" s="23"/>
      <c r="H219" s="23"/>
      <c r="I219" s="23"/>
      <c r="J219" s="23"/>
      <c r="K219" s="2"/>
      <c r="L219" s="2"/>
      <c r="N219" s="20"/>
      <c r="P219" s="5"/>
      <c r="Q219" s="20"/>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row>
    <row r="220" spans="5:50" s="1" customFormat="1" hidden="1" x14ac:dyDescent="0.3">
      <c r="E220" s="23"/>
      <c r="F220" s="23"/>
      <c r="G220" s="23"/>
      <c r="H220" s="23"/>
      <c r="I220" s="23"/>
      <c r="J220" s="23"/>
      <c r="K220" s="2"/>
      <c r="L220" s="2"/>
      <c r="N220" s="20"/>
      <c r="P220" s="5"/>
      <c r="Q220" s="20"/>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row>
    <row r="221" spans="5:50" s="1" customFormat="1" hidden="1" x14ac:dyDescent="0.3">
      <c r="E221" s="23"/>
      <c r="F221" s="23"/>
      <c r="G221" s="23"/>
      <c r="H221" s="23"/>
      <c r="I221" s="23"/>
      <c r="J221" s="23"/>
      <c r="K221" s="2"/>
      <c r="L221" s="2"/>
      <c r="N221" s="20"/>
      <c r="P221" s="5"/>
      <c r="Q221" s="20"/>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row>
    <row r="222" spans="5:50" s="1" customFormat="1" hidden="1" x14ac:dyDescent="0.3">
      <c r="E222" s="23"/>
      <c r="F222" s="23"/>
      <c r="G222" s="23"/>
      <c r="H222" s="23"/>
      <c r="I222" s="23"/>
      <c r="J222" s="23"/>
      <c r="K222" s="2"/>
      <c r="L222" s="2"/>
      <c r="N222" s="20"/>
      <c r="P222" s="5"/>
      <c r="Q222" s="20"/>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row>
    <row r="223" spans="5:50" s="1" customFormat="1" hidden="1" x14ac:dyDescent="0.3">
      <c r="E223" s="23"/>
      <c r="F223" s="23"/>
      <c r="G223" s="23"/>
      <c r="H223" s="23"/>
      <c r="I223" s="23"/>
      <c r="J223" s="23"/>
      <c r="K223" s="2"/>
      <c r="L223" s="2"/>
      <c r="N223" s="20"/>
      <c r="P223" s="5"/>
      <c r="Q223" s="20"/>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row>
    <row r="224" spans="5:50" s="1" customFormat="1" hidden="1" x14ac:dyDescent="0.3">
      <c r="E224" s="23"/>
      <c r="F224" s="23"/>
      <c r="G224" s="23"/>
      <c r="H224" s="23"/>
      <c r="I224" s="23"/>
      <c r="J224" s="23"/>
      <c r="K224" s="2"/>
      <c r="L224" s="2"/>
      <c r="N224" s="20"/>
      <c r="P224" s="5"/>
      <c r="Q224" s="20"/>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row>
    <row r="225" spans="5:50" s="1" customFormat="1" hidden="1" x14ac:dyDescent="0.3">
      <c r="E225" s="23"/>
      <c r="F225" s="23"/>
      <c r="G225" s="23"/>
      <c r="H225" s="23"/>
      <c r="I225" s="23"/>
      <c r="J225" s="23"/>
      <c r="K225" s="2"/>
      <c r="L225" s="2"/>
      <c r="N225" s="20"/>
      <c r="P225" s="5"/>
      <c r="Q225" s="20"/>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row>
    <row r="226" spans="5:50" s="1" customFormat="1" hidden="1" x14ac:dyDescent="0.3">
      <c r="E226" s="23"/>
      <c r="F226" s="23"/>
      <c r="G226" s="23"/>
      <c r="H226" s="23"/>
      <c r="I226" s="23"/>
      <c r="J226" s="23"/>
      <c r="K226" s="2"/>
      <c r="L226" s="2"/>
      <c r="N226" s="20"/>
      <c r="P226" s="5"/>
      <c r="Q226" s="20"/>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row>
    <row r="227" spans="5:50" s="1" customFormat="1" hidden="1" x14ac:dyDescent="0.3">
      <c r="E227" s="23"/>
      <c r="F227" s="23"/>
      <c r="G227" s="23"/>
      <c r="H227" s="23"/>
      <c r="I227" s="23"/>
      <c r="J227" s="23"/>
      <c r="K227" s="2"/>
      <c r="L227" s="2"/>
      <c r="N227" s="20"/>
      <c r="P227" s="5"/>
      <c r="Q227" s="20"/>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row>
    <row r="228" spans="5:50" s="1" customFormat="1" hidden="1" x14ac:dyDescent="0.3">
      <c r="E228" s="23"/>
      <c r="F228" s="23"/>
      <c r="G228" s="23"/>
      <c r="H228" s="23"/>
      <c r="I228" s="23"/>
      <c r="J228" s="23"/>
      <c r="K228" s="2"/>
      <c r="L228" s="2"/>
      <c r="N228" s="20"/>
      <c r="P228" s="5"/>
      <c r="Q228" s="20"/>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row>
    <row r="229" spans="5:50" s="1" customFormat="1" hidden="1" x14ac:dyDescent="0.3">
      <c r="E229" s="23"/>
      <c r="F229" s="23"/>
      <c r="G229" s="23"/>
      <c r="H229" s="23"/>
      <c r="I229" s="23"/>
      <c r="J229" s="23"/>
      <c r="K229" s="2"/>
      <c r="L229" s="2"/>
      <c r="N229" s="20"/>
      <c r="P229" s="5"/>
      <c r="Q229" s="20"/>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row>
    <row r="230" spans="5:50" s="1" customFormat="1" hidden="1" x14ac:dyDescent="0.3">
      <c r="E230" s="23"/>
      <c r="F230" s="23"/>
      <c r="G230" s="23"/>
      <c r="H230" s="23"/>
      <c r="I230" s="23"/>
      <c r="J230" s="23"/>
      <c r="K230" s="2"/>
      <c r="L230" s="2"/>
      <c r="N230" s="20"/>
      <c r="P230" s="5"/>
      <c r="Q230" s="20"/>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row>
    <row r="231" spans="5:50" s="1" customFormat="1" hidden="1" x14ac:dyDescent="0.3">
      <c r="E231" s="23"/>
      <c r="F231" s="23"/>
      <c r="G231" s="23"/>
      <c r="H231" s="23"/>
      <c r="I231" s="23"/>
      <c r="J231" s="23"/>
      <c r="K231" s="2"/>
      <c r="L231" s="2"/>
      <c r="N231" s="20"/>
      <c r="P231" s="5"/>
      <c r="Q231" s="20"/>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row>
    <row r="232" spans="5:50" s="1" customFormat="1" hidden="1" x14ac:dyDescent="0.3">
      <c r="E232" s="23"/>
      <c r="F232" s="23"/>
      <c r="G232" s="23"/>
      <c r="H232" s="23"/>
      <c r="I232" s="23"/>
      <c r="J232" s="23"/>
      <c r="K232" s="2"/>
      <c r="L232" s="2"/>
      <c r="N232" s="20"/>
      <c r="P232" s="5"/>
      <c r="Q232" s="20"/>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row>
    <row r="233" spans="5:50" s="1" customFormat="1" hidden="1" x14ac:dyDescent="0.3">
      <c r="E233" s="23"/>
      <c r="F233" s="23"/>
      <c r="G233" s="23"/>
      <c r="H233" s="23"/>
      <c r="I233" s="23"/>
      <c r="J233" s="23"/>
      <c r="K233" s="2"/>
      <c r="L233" s="2"/>
      <c r="N233" s="20"/>
      <c r="P233" s="5"/>
      <c r="Q233" s="20"/>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row>
    <row r="234" spans="5:50" s="1" customFormat="1" hidden="1" x14ac:dyDescent="0.3">
      <c r="E234" s="23"/>
      <c r="F234" s="23"/>
      <c r="G234" s="23"/>
      <c r="H234" s="23"/>
      <c r="I234" s="23"/>
      <c r="J234" s="23"/>
      <c r="K234" s="2"/>
      <c r="L234" s="2"/>
      <c r="N234" s="20"/>
      <c r="P234" s="5"/>
      <c r="Q234" s="20"/>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row>
    <row r="235" spans="5:50" s="1" customFormat="1" hidden="1" x14ac:dyDescent="0.3">
      <c r="E235" s="23"/>
      <c r="F235" s="23"/>
      <c r="G235" s="23"/>
      <c r="H235" s="23"/>
      <c r="I235" s="23"/>
      <c r="J235" s="23"/>
      <c r="K235" s="2"/>
      <c r="L235" s="2"/>
      <c r="N235" s="20"/>
      <c r="P235" s="5"/>
      <c r="Q235" s="20"/>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row>
    <row r="236" spans="5:50" s="1" customFormat="1" hidden="1" x14ac:dyDescent="0.3">
      <c r="E236" s="23"/>
      <c r="F236" s="23"/>
      <c r="G236" s="23"/>
      <c r="H236" s="23"/>
      <c r="I236" s="23"/>
      <c r="J236" s="23"/>
      <c r="K236" s="2"/>
      <c r="L236" s="2"/>
      <c r="N236" s="20"/>
      <c r="P236" s="5"/>
      <c r="Q236" s="20"/>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row>
    <row r="237" spans="5:50" s="1" customFormat="1" hidden="1" x14ac:dyDescent="0.3">
      <c r="E237" s="23"/>
      <c r="F237" s="23"/>
      <c r="G237" s="23"/>
      <c r="H237" s="23"/>
      <c r="I237" s="23"/>
      <c r="J237" s="23"/>
      <c r="K237" s="2"/>
      <c r="L237" s="2"/>
      <c r="N237" s="20"/>
      <c r="P237" s="5"/>
      <c r="Q237" s="20"/>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row>
    <row r="238" spans="5:50" s="1" customFormat="1" hidden="1" x14ac:dyDescent="0.3">
      <c r="E238" s="23"/>
      <c r="F238" s="23"/>
      <c r="G238" s="23"/>
      <c r="H238" s="23"/>
      <c r="I238" s="23"/>
      <c r="J238" s="23"/>
      <c r="K238" s="2"/>
      <c r="L238" s="2"/>
      <c r="N238" s="20"/>
      <c r="P238" s="5"/>
      <c r="Q238" s="20"/>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row>
    <row r="239" spans="5:50" s="1" customFormat="1" hidden="1" x14ac:dyDescent="0.3">
      <c r="E239" s="23"/>
      <c r="F239" s="23"/>
      <c r="G239" s="23"/>
      <c r="H239" s="23"/>
      <c r="I239" s="23"/>
      <c r="J239" s="23"/>
      <c r="K239" s="2"/>
      <c r="L239" s="2"/>
      <c r="N239" s="20"/>
      <c r="P239" s="5"/>
      <c r="Q239" s="20"/>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row>
    <row r="240" spans="5:50" s="1" customFormat="1" hidden="1" x14ac:dyDescent="0.3">
      <c r="E240" s="23"/>
      <c r="F240" s="23"/>
      <c r="G240" s="23"/>
      <c r="H240" s="23"/>
      <c r="I240" s="23"/>
      <c r="J240" s="23"/>
      <c r="K240" s="2"/>
      <c r="L240" s="2"/>
      <c r="N240" s="20"/>
      <c r="P240" s="5"/>
      <c r="Q240" s="20"/>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row>
    <row r="241" spans="5:50" s="1" customFormat="1" hidden="1" x14ac:dyDescent="0.3">
      <c r="E241" s="23"/>
      <c r="F241" s="23"/>
      <c r="G241" s="23"/>
      <c r="H241" s="23"/>
      <c r="I241" s="23"/>
      <c r="J241" s="23"/>
      <c r="K241" s="2"/>
      <c r="L241" s="2"/>
      <c r="N241" s="20"/>
      <c r="P241" s="5"/>
      <c r="Q241" s="20"/>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row>
    <row r="242" spans="5:50" s="1" customFormat="1" hidden="1" x14ac:dyDescent="0.3">
      <c r="E242" s="23"/>
      <c r="F242" s="23"/>
      <c r="G242" s="23"/>
      <c r="H242" s="23"/>
      <c r="I242" s="23"/>
      <c r="J242" s="23"/>
      <c r="K242" s="2"/>
      <c r="L242" s="2"/>
      <c r="N242" s="20"/>
      <c r="P242" s="5"/>
      <c r="Q242" s="20"/>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row>
    <row r="243" spans="5:50" s="1" customFormat="1" hidden="1" x14ac:dyDescent="0.3">
      <c r="E243" s="23"/>
      <c r="F243" s="23"/>
      <c r="G243" s="23"/>
      <c r="H243" s="23"/>
      <c r="I243" s="23"/>
      <c r="J243" s="23"/>
      <c r="K243" s="2"/>
      <c r="L243" s="2"/>
      <c r="N243" s="20"/>
      <c r="P243" s="5"/>
      <c r="Q243" s="20"/>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row>
    <row r="244" spans="5:50" s="1" customFormat="1" hidden="1" x14ac:dyDescent="0.3">
      <c r="E244" s="23"/>
      <c r="F244" s="23"/>
      <c r="G244" s="23"/>
      <c r="H244" s="23"/>
      <c r="I244" s="23"/>
      <c r="J244" s="23"/>
      <c r="K244" s="2"/>
      <c r="L244" s="2"/>
      <c r="N244" s="20"/>
      <c r="P244" s="5"/>
      <c r="Q244" s="20"/>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row>
    <row r="245" spans="5:50" s="1" customFormat="1" hidden="1" x14ac:dyDescent="0.3">
      <c r="E245" s="23"/>
      <c r="F245" s="23"/>
      <c r="G245" s="23"/>
      <c r="H245" s="23"/>
      <c r="I245" s="23"/>
      <c r="J245" s="23"/>
      <c r="K245" s="2"/>
      <c r="L245" s="2"/>
      <c r="N245" s="20"/>
      <c r="P245" s="5"/>
      <c r="Q245" s="20"/>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row>
    <row r="246" spans="5:50" s="1" customFormat="1" hidden="1" x14ac:dyDescent="0.3">
      <c r="E246" s="23"/>
      <c r="F246" s="23"/>
      <c r="G246" s="23"/>
      <c r="H246" s="23"/>
      <c r="I246" s="23"/>
      <c r="J246" s="23"/>
      <c r="K246" s="2"/>
      <c r="L246" s="2"/>
      <c r="N246" s="20"/>
      <c r="P246" s="5"/>
      <c r="Q246" s="20"/>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row>
    <row r="247" spans="5:50" s="1" customFormat="1" hidden="1" x14ac:dyDescent="0.3">
      <c r="E247" s="23"/>
      <c r="F247" s="23"/>
      <c r="G247" s="23"/>
      <c r="H247" s="23"/>
      <c r="I247" s="23"/>
      <c r="J247" s="23"/>
      <c r="K247" s="2"/>
      <c r="L247" s="2"/>
      <c r="N247" s="20"/>
      <c r="P247" s="5"/>
      <c r="Q247" s="20"/>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row>
    <row r="248" spans="5:50" s="1" customFormat="1" hidden="1" x14ac:dyDescent="0.3">
      <c r="E248" s="23"/>
      <c r="F248" s="23"/>
      <c r="G248" s="23"/>
      <c r="H248" s="23"/>
      <c r="I248" s="23"/>
      <c r="J248" s="23"/>
      <c r="K248" s="2"/>
      <c r="L248" s="2"/>
      <c r="N248" s="20"/>
      <c r="P248" s="5"/>
      <c r="Q248" s="20"/>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row>
    <row r="249" spans="5:50" s="1" customFormat="1" hidden="1" x14ac:dyDescent="0.3">
      <c r="E249" s="23"/>
      <c r="F249" s="23"/>
      <c r="G249" s="23"/>
      <c r="H249" s="23"/>
      <c r="I249" s="23"/>
      <c r="J249" s="23"/>
      <c r="K249" s="2"/>
      <c r="L249" s="2"/>
      <c r="N249" s="20"/>
      <c r="P249" s="5"/>
      <c r="Q249" s="20"/>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row>
    <row r="250" spans="5:50" s="1" customFormat="1" hidden="1" x14ac:dyDescent="0.3">
      <c r="E250" s="23"/>
      <c r="F250" s="23"/>
      <c r="G250" s="23"/>
      <c r="H250" s="23"/>
      <c r="I250" s="23"/>
      <c r="J250" s="23"/>
      <c r="K250" s="2"/>
      <c r="L250" s="2"/>
      <c r="N250" s="20"/>
      <c r="P250" s="5"/>
      <c r="Q250" s="20"/>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row>
    <row r="251" spans="5:50" s="1" customFormat="1" hidden="1" x14ac:dyDescent="0.3">
      <c r="E251" s="23"/>
      <c r="F251" s="23"/>
      <c r="G251" s="23"/>
      <c r="H251" s="23"/>
      <c r="I251" s="23"/>
      <c r="J251" s="23"/>
      <c r="K251" s="2"/>
      <c r="L251" s="2"/>
      <c r="N251" s="20"/>
      <c r="P251" s="5"/>
      <c r="Q251" s="20"/>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row>
    <row r="252" spans="5:50" s="1" customFormat="1" hidden="1" x14ac:dyDescent="0.3">
      <c r="E252" s="23"/>
      <c r="F252" s="23"/>
      <c r="G252" s="23"/>
      <c r="H252" s="23"/>
      <c r="I252" s="23"/>
      <c r="J252" s="23"/>
      <c r="K252" s="2"/>
      <c r="L252" s="2"/>
      <c r="N252" s="20"/>
      <c r="P252" s="5"/>
      <c r="Q252" s="20"/>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row>
    <row r="253" spans="5:50" s="1" customFormat="1" hidden="1" x14ac:dyDescent="0.3">
      <c r="E253" s="23"/>
      <c r="F253" s="23"/>
      <c r="G253" s="23"/>
      <c r="H253" s="23"/>
      <c r="I253" s="23"/>
      <c r="J253" s="23"/>
      <c r="K253" s="2"/>
      <c r="L253" s="2"/>
      <c r="N253" s="20"/>
      <c r="P253" s="5"/>
      <c r="Q253" s="20"/>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row>
    <row r="254" spans="5:50" s="1" customFormat="1" hidden="1" x14ac:dyDescent="0.3">
      <c r="E254" s="23"/>
      <c r="F254" s="23"/>
      <c r="G254" s="23"/>
      <c r="H254" s="23"/>
      <c r="I254" s="23"/>
      <c r="J254" s="23"/>
      <c r="K254" s="2"/>
      <c r="L254" s="2"/>
      <c r="N254" s="20"/>
      <c r="P254" s="5"/>
      <c r="Q254" s="20"/>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row>
    <row r="255" spans="5:50" s="1" customFormat="1" hidden="1" x14ac:dyDescent="0.3">
      <c r="E255" s="23"/>
      <c r="F255" s="23"/>
      <c r="G255" s="23"/>
      <c r="H255" s="23"/>
      <c r="I255" s="23"/>
      <c r="J255" s="23"/>
      <c r="K255" s="2"/>
      <c r="L255" s="2"/>
      <c r="N255" s="20"/>
      <c r="P255" s="5"/>
      <c r="Q255" s="20"/>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row>
    <row r="256" spans="5:50" s="1" customFormat="1" hidden="1" x14ac:dyDescent="0.3">
      <c r="E256" s="23"/>
      <c r="F256" s="23"/>
      <c r="G256" s="23"/>
      <c r="H256" s="23"/>
      <c r="I256" s="23"/>
      <c r="J256" s="23"/>
      <c r="K256" s="2"/>
      <c r="L256" s="2"/>
      <c r="N256" s="20"/>
      <c r="P256" s="5"/>
      <c r="Q256" s="20"/>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row>
    <row r="257" spans="5:50" s="1" customFormat="1" hidden="1" x14ac:dyDescent="0.3">
      <c r="E257" s="23"/>
      <c r="F257" s="23"/>
      <c r="G257" s="23"/>
      <c r="H257" s="23"/>
      <c r="I257" s="23"/>
      <c r="J257" s="23"/>
      <c r="K257" s="2"/>
      <c r="L257" s="2"/>
      <c r="N257" s="20"/>
      <c r="P257" s="5"/>
      <c r="Q257" s="20"/>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row>
    <row r="258" spans="5:50" s="1" customFormat="1" hidden="1" x14ac:dyDescent="0.3">
      <c r="E258" s="23"/>
      <c r="F258" s="23"/>
      <c r="G258" s="23"/>
      <c r="H258" s="23"/>
      <c r="I258" s="23"/>
      <c r="J258" s="23"/>
      <c r="K258" s="2"/>
      <c r="L258" s="2"/>
      <c r="N258" s="20"/>
      <c r="P258" s="5"/>
      <c r="Q258" s="20"/>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row>
    <row r="259" spans="5:50" s="1" customFormat="1" hidden="1" x14ac:dyDescent="0.3">
      <c r="E259" s="23"/>
      <c r="F259" s="23"/>
      <c r="G259" s="23"/>
      <c r="H259" s="23"/>
      <c r="I259" s="23"/>
      <c r="J259" s="23"/>
      <c r="K259" s="2"/>
      <c r="L259" s="2"/>
      <c r="N259" s="20"/>
      <c r="P259" s="5"/>
      <c r="Q259" s="20"/>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row>
    <row r="260" spans="5:50" s="1" customFormat="1" hidden="1" x14ac:dyDescent="0.3">
      <c r="E260" s="23"/>
      <c r="F260" s="23"/>
      <c r="G260" s="23"/>
      <c r="H260" s="23"/>
      <c r="I260" s="23"/>
      <c r="J260" s="23"/>
      <c r="K260" s="2"/>
      <c r="L260" s="2"/>
      <c r="N260" s="20"/>
      <c r="P260" s="5"/>
      <c r="Q260" s="20"/>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row>
    <row r="261" spans="5:50" s="1" customFormat="1" hidden="1" x14ac:dyDescent="0.3">
      <c r="E261" s="23"/>
      <c r="F261" s="23"/>
      <c r="G261" s="23"/>
      <c r="H261" s="23"/>
      <c r="I261" s="23"/>
      <c r="J261" s="23"/>
      <c r="K261" s="2"/>
      <c r="L261" s="2"/>
      <c r="N261" s="20"/>
      <c r="P261" s="5"/>
      <c r="Q261" s="20"/>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row>
    <row r="262" spans="5:50" s="1" customFormat="1" hidden="1" x14ac:dyDescent="0.3">
      <c r="E262" s="23"/>
      <c r="F262" s="23"/>
      <c r="G262" s="23"/>
      <c r="H262" s="23"/>
      <c r="I262" s="23"/>
      <c r="J262" s="23"/>
      <c r="K262" s="2"/>
      <c r="L262" s="2"/>
      <c r="N262" s="20"/>
      <c r="P262" s="5"/>
      <c r="Q262" s="20"/>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row>
    <row r="263" spans="5:50" s="1" customFormat="1" hidden="1" x14ac:dyDescent="0.3">
      <c r="E263" s="23"/>
      <c r="F263" s="23"/>
      <c r="G263" s="23"/>
      <c r="H263" s="23"/>
      <c r="I263" s="23"/>
      <c r="J263" s="23"/>
      <c r="K263" s="2"/>
      <c r="L263" s="2"/>
      <c r="N263" s="20"/>
      <c r="P263" s="5"/>
      <c r="Q263" s="20"/>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row>
    <row r="264" spans="5:50" s="1" customFormat="1" hidden="1" x14ac:dyDescent="0.3">
      <c r="E264" s="23"/>
      <c r="F264" s="23"/>
      <c r="G264" s="23"/>
      <c r="H264" s="23"/>
      <c r="I264" s="23"/>
      <c r="J264" s="23"/>
      <c r="K264" s="2"/>
      <c r="L264" s="2"/>
      <c r="N264" s="20"/>
      <c r="P264" s="5"/>
      <c r="Q264" s="20"/>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row>
    <row r="265" spans="5:50" s="1" customFormat="1" hidden="1" x14ac:dyDescent="0.3">
      <c r="E265" s="23"/>
      <c r="F265" s="23"/>
      <c r="G265" s="23"/>
      <c r="H265" s="23"/>
      <c r="I265" s="23"/>
      <c r="J265" s="23"/>
      <c r="K265" s="2"/>
      <c r="L265" s="2"/>
      <c r="N265" s="20"/>
      <c r="P265" s="5"/>
      <c r="Q265" s="20"/>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row>
    <row r="266" spans="5:50" s="1" customFormat="1" hidden="1" x14ac:dyDescent="0.3">
      <c r="E266" s="23"/>
      <c r="F266" s="23"/>
      <c r="G266" s="23"/>
      <c r="H266" s="23"/>
      <c r="I266" s="23"/>
      <c r="J266" s="23"/>
      <c r="K266" s="2"/>
      <c r="L266" s="2"/>
      <c r="N266" s="20"/>
      <c r="P266" s="5"/>
      <c r="Q266" s="20"/>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row>
    <row r="267" spans="5:50" s="1" customFormat="1" hidden="1" x14ac:dyDescent="0.3">
      <c r="E267" s="23"/>
      <c r="F267" s="23"/>
      <c r="G267" s="23"/>
      <c r="H267" s="23"/>
      <c r="I267" s="23"/>
      <c r="J267" s="23"/>
      <c r="K267" s="2"/>
      <c r="L267" s="2"/>
      <c r="N267" s="20"/>
      <c r="P267" s="5"/>
      <c r="Q267" s="20"/>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row>
    <row r="268" spans="5:50" s="1" customFormat="1" hidden="1" x14ac:dyDescent="0.3">
      <c r="E268" s="23"/>
      <c r="F268" s="23"/>
      <c r="G268" s="23"/>
      <c r="H268" s="23"/>
      <c r="I268" s="23"/>
      <c r="J268" s="23"/>
      <c r="K268" s="2"/>
      <c r="L268" s="2"/>
      <c r="N268" s="20"/>
      <c r="P268" s="5"/>
      <c r="Q268" s="20"/>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row>
    <row r="269" spans="5:50" s="1" customFormat="1" hidden="1" x14ac:dyDescent="0.3">
      <c r="E269" s="23"/>
      <c r="F269" s="23"/>
      <c r="G269" s="23"/>
      <c r="H269" s="23"/>
      <c r="I269" s="23"/>
      <c r="J269" s="23"/>
      <c r="K269" s="2"/>
      <c r="L269" s="2"/>
      <c r="N269" s="20"/>
      <c r="P269" s="5"/>
      <c r="Q269" s="20"/>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row>
    <row r="270" spans="5:50" s="1" customFormat="1" hidden="1" x14ac:dyDescent="0.3">
      <c r="E270" s="23"/>
      <c r="F270" s="23"/>
      <c r="G270" s="23"/>
      <c r="H270" s="23"/>
      <c r="I270" s="23"/>
      <c r="J270" s="23"/>
      <c r="K270" s="2"/>
      <c r="L270" s="2"/>
      <c r="N270" s="20"/>
      <c r="P270" s="5"/>
      <c r="Q270" s="20"/>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row>
    <row r="271" spans="5:50" s="1" customFormat="1" hidden="1" x14ac:dyDescent="0.3">
      <c r="E271" s="23"/>
      <c r="F271" s="23"/>
      <c r="G271" s="23"/>
      <c r="H271" s="23"/>
      <c r="I271" s="23"/>
      <c r="J271" s="23"/>
      <c r="K271" s="2"/>
      <c r="L271" s="2"/>
      <c r="N271" s="20"/>
      <c r="P271" s="5"/>
      <c r="Q271" s="20"/>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row>
    <row r="272" spans="5:50" s="1" customFormat="1" hidden="1" x14ac:dyDescent="0.3">
      <c r="E272" s="23"/>
      <c r="F272" s="23"/>
      <c r="G272" s="23"/>
      <c r="H272" s="23"/>
      <c r="I272" s="23"/>
      <c r="J272" s="23"/>
      <c r="K272" s="2"/>
      <c r="L272" s="2"/>
      <c r="N272" s="20"/>
      <c r="P272" s="5"/>
      <c r="Q272" s="20"/>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row>
    <row r="273" spans="5:50" s="1" customFormat="1" hidden="1" x14ac:dyDescent="0.3">
      <c r="E273" s="23"/>
      <c r="F273" s="23"/>
      <c r="G273" s="23"/>
      <c r="H273" s="23"/>
      <c r="I273" s="23"/>
      <c r="J273" s="23"/>
      <c r="K273" s="2"/>
      <c r="L273" s="2"/>
      <c r="N273" s="20"/>
      <c r="P273" s="5"/>
      <c r="Q273" s="20"/>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row>
    <row r="274" spans="5:50" s="1" customFormat="1" hidden="1" x14ac:dyDescent="0.3">
      <c r="E274" s="23"/>
      <c r="F274" s="23"/>
      <c r="G274" s="23"/>
      <c r="H274" s="23"/>
      <c r="I274" s="23"/>
      <c r="J274" s="23"/>
      <c r="K274" s="2"/>
      <c r="L274" s="2"/>
      <c r="N274" s="20"/>
      <c r="P274" s="5"/>
      <c r="Q274" s="20"/>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row>
    <row r="275" spans="5:50" s="1" customFormat="1" hidden="1" x14ac:dyDescent="0.3">
      <c r="E275" s="23"/>
      <c r="F275" s="23"/>
      <c r="G275" s="23"/>
      <c r="H275" s="23"/>
      <c r="I275" s="23"/>
      <c r="J275" s="23"/>
      <c r="K275" s="2"/>
      <c r="L275" s="2"/>
      <c r="N275" s="20"/>
      <c r="P275" s="5"/>
      <c r="Q275" s="20"/>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row>
    <row r="276" spans="5:50" s="1" customFormat="1" hidden="1" x14ac:dyDescent="0.3">
      <c r="E276" s="23"/>
      <c r="F276" s="23"/>
      <c r="G276" s="23"/>
      <c r="H276" s="23"/>
      <c r="I276" s="23"/>
      <c r="J276" s="23"/>
      <c r="K276" s="2"/>
      <c r="L276" s="2"/>
      <c r="N276" s="20"/>
      <c r="P276" s="5"/>
      <c r="Q276" s="20"/>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row>
    <row r="277" spans="5:50" s="1" customFormat="1" hidden="1" x14ac:dyDescent="0.3">
      <c r="E277" s="23"/>
      <c r="F277" s="23"/>
      <c r="G277" s="23"/>
      <c r="H277" s="23"/>
      <c r="I277" s="23"/>
      <c r="J277" s="23"/>
      <c r="K277" s="2"/>
      <c r="L277" s="2"/>
      <c r="N277" s="20"/>
      <c r="P277" s="5"/>
      <c r="Q277" s="20"/>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row>
    <row r="278" spans="5:50" s="1" customFormat="1" hidden="1" x14ac:dyDescent="0.3">
      <c r="E278" s="23"/>
      <c r="F278" s="23"/>
      <c r="G278" s="23"/>
      <c r="H278" s="23"/>
      <c r="I278" s="23"/>
      <c r="J278" s="23"/>
      <c r="K278" s="2"/>
      <c r="L278" s="2"/>
      <c r="N278" s="20"/>
      <c r="P278" s="5"/>
      <c r="Q278" s="20"/>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row>
    <row r="279" spans="5:50" s="1" customFormat="1" hidden="1" x14ac:dyDescent="0.3">
      <c r="E279" s="23"/>
      <c r="F279" s="23"/>
      <c r="G279" s="23"/>
      <c r="H279" s="23"/>
      <c r="I279" s="23"/>
      <c r="J279" s="23"/>
      <c r="K279" s="2"/>
      <c r="L279" s="2"/>
      <c r="N279" s="20"/>
      <c r="P279" s="5"/>
      <c r="Q279" s="20"/>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row>
    <row r="280" spans="5:50" s="1" customFormat="1" hidden="1" x14ac:dyDescent="0.3">
      <c r="E280" s="23"/>
      <c r="F280" s="23"/>
      <c r="G280" s="23"/>
      <c r="H280" s="23"/>
      <c r="I280" s="23"/>
      <c r="J280" s="23"/>
      <c r="K280" s="2"/>
      <c r="L280" s="2"/>
      <c r="N280" s="20"/>
      <c r="P280" s="5"/>
      <c r="Q280" s="20"/>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row>
    <row r="281" spans="5:50" s="1" customFormat="1" hidden="1" x14ac:dyDescent="0.3">
      <c r="E281" s="23"/>
      <c r="F281" s="23"/>
      <c r="G281" s="23"/>
      <c r="H281" s="23"/>
      <c r="I281" s="23"/>
      <c r="J281" s="23"/>
      <c r="K281" s="2"/>
      <c r="L281" s="2"/>
      <c r="N281" s="20"/>
      <c r="P281" s="5"/>
      <c r="Q281" s="20"/>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row>
    <row r="282" spans="5:50" s="1" customFormat="1" hidden="1" x14ac:dyDescent="0.3">
      <c r="E282" s="23"/>
      <c r="F282" s="23"/>
      <c r="G282" s="23"/>
      <c r="H282" s="23"/>
      <c r="I282" s="23"/>
      <c r="J282" s="23"/>
      <c r="K282" s="2"/>
      <c r="L282" s="2"/>
      <c r="N282" s="20"/>
      <c r="P282" s="5"/>
      <c r="Q282" s="20"/>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row>
    <row r="283" spans="5:50" s="1" customFormat="1" hidden="1" x14ac:dyDescent="0.3">
      <c r="E283" s="23"/>
      <c r="F283" s="23"/>
      <c r="G283" s="23"/>
      <c r="H283" s="23"/>
      <c r="I283" s="23"/>
      <c r="J283" s="23"/>
      <c r="K283" s="2"/>
      <c r="L283" s="2"/>
      <c r="N283" s="20"/>
      <c r="P283" s="5"/>
      <c r="Q283" s="20"/>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row>
    <row r="284" spans="5:50" s="1" customFormat="1" hidden="1" x14ac:dyDescent="0.3">
      <c r="E284" s="23"/>
      <c r="F284" s="23"/>
      <c r="G284" s="23"/>
      <c r="H284" s="23"/>
      <c r="I284" s="23"/>
      <c r="J284" s="23"/>
      <c r="K284" s="2"/>
      <c r="L284" s="2"/>
      <c r="N284" s="20"/>
      <c r="P284" s="5"/>
      <c r="Q284" s="20"/>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row>
    <row r="285" spans="5:50" s="1" customFormat="1" hidden="1" x14ac:dyDescent="0.3">
      <c r="E285" s="23"/>
      <c r="F285" s="23"/>
      <c r="G285" s="23"/>
      <c r="H285" s="23"/>
      <c r="I285" s="23"/>
      <c r="J285" s="23"/>
      <c r="K285" s="2"/>
      <c r="L285" s="2"/>
      <c r="N285" s="20"/>
      <c r="P285" s="5"/>
      <c r="Q285" s="20"/>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row>
    <row r="286" spans="5:50" s="1" customFormat="1" hidden="1" x14ac:dyDescent="0.3">
      <c r="E286" s="23"/>
      <c r="F286" s="23"/>
      <c r="G286" s="23"/>
      <c r="H286" s="23"/>
      <c r="I286" s="23"/>
      <c r="J286" s="23"/>
      <c r="K286" s="2"/>
      <c r="L286" s="2"/>
      <c r="N286" s="20"/>
      <c r="P286" s="5"/>
      <c r="Q286" s="20"/>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row>
    <row r="287" spans="5:50" s="1" customFormat="1" hidden="1" x14ac:dyDescent="0.3">
      <c r="E287" s="23"/>
      <c r="F287" s="23"/>
      <c r="G287" s="23"/>
      <c r="H287" s="23"/>
      <c r="I287" s="23"/>
      <c r="J287" s="23"/>
      <c r="K287" s="2"/>
      <c r="L287" s="2"/>
      <c r="N287" s="20"/>
      <c r="P287" s="5"/>
      <c r="Q287" s="20"/>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row>
    <row r="288" spans="5:50" s="1" customFormat="1" hidden="1" x14ac:dyDescent="0.3">
      <c r="E288" s="23"/>
      <c r="F288" s="23"/>
      <c r="G288" s="23"/>
      <c r="H288" s="23"/>
      <c r="I288" s="23"/>
      <c r="J288" s="23"/>
      <c r="K288" s="2"/>
      <c r="L288" s="2"/>
      <c r="N288" s="20"/>
      <c r="P288" s="5"/>
      <c r="Q288" s="20"/>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row>
    <row r="289" spans="5:50" s="1" customFormat="1" hidden="1" x14ac:dyDescent="0.3">
      <c r="E289" s="23"/>
      <c r="F289" s="23"/>
      <c r="G289" s="23"/>
      <c r="H289" s="23"/>
      <c r="I289" s="23"/>
      <c r="J289" s="23"/>
      <c r="K289" s="2"/>
      <c r="L289" s="2"/>
      <c r="N289" s="20"/>
      <c r="P289" s="5"/>
      <c r="Q289" s="20"/>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row>
    <row r="290" spans="5:50" s="1" customFormat="1" hidden="1" x14ac:dyDescent="0.3">
      <c r="E290" s="23"/>
      <c r="F290" s="23"/>
      <c r="G290" s="23"/>
      <c r="H290" s="23"/>
      <c r="I290" s="23"/>
      <c r="J290" s="23"/>
      <c r="K290" s="2"/>
      <c r="L290" s="2"/>
      <c r="N290" s="20"/>
      <c r="P290" s="5"/>
      <c r="Q290" s="20"/>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row>
    <row r="291" spans="5:50" s="1" customFormat="1" hidden="1" x14ac:dyDescent="0.3">
      <c r="E291" s="23"/>
      <c r="F291" s="23"/>
      <c r="G291" s="23"/>
      <c r="H291" s="23"/>
      <c r="I291" s="23"/>
      <c r="J291" s="23"/>
      <c r="K291" s="2"/>
      <c r="L291" s="2"/>
      <c r="N291" s="20"/>
      <c r="P291" s="5"/>
      <c r="Q291" s="20"/>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row>
    <row r="292" spans="5:50" s="1" customFormat="1" hidden="1" x14ac:dyDescent="0.3">
      <c r="E292" s="23"/>
      <c r="F292" s="23"/>
      <c r="G292" s="23"/>
      <c r="H292" s="23"/>
      <c r="I292" s="23"/>
      <c r="J292" s="23"/>
      <c r="K292" s="2"/>
      <c r="L292" s="2"/>
      <c r="N292" s="20"/>
      <c r="P292" s="5"/>
      <c r="Q292" s="20"/>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row>
    <row r="293" spans="5:50" s="1" customFormat="1" hidden="1" x14ac:dyDescent="0.3">
      <c r="E293" s="23"/>
      <c r="F293" s="23"/>
      <c r="G293" s="23"/>
      <c r="H293" s="23"/>
      <c r="I293" s="23"/>
      <c r="J293" s="23"/>
      <c r="K293" s="2"/>
      <c r="L293" s="2"/>
      <c r="N293" s="20"/>
      <c r="P293" s="5"/>
      <c r="Q293" s="20"/>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row>
    <row r="294" spans="5:50" s="1" customFormat="1" hidden="1" x14ac:dyDescent="0.3">
      <c r="E294" s="23"/>
      <c r="F294" s="23"/>
      <c r="G294" s="23"/>
      <c r="H294" s="23"/>
      <c r="I294" s="23"/>
      <c r="J294" s="23"/>
      <c r="K294" s="2"/>
      <c r="L294" s="2"/>
      <c r="N294" s="20"/>
      <c r="P294" s="5"/>
      <c r="Q294" s="20"/>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row>
    <row r="295" spans="5:50" s="1" customFormat="1" hidden="1" x14ac:dyDescent="0.3">
      <c r="E295" s="23"/>
      <c r="F295" s="23"/>
      <c r="G295" s="23"/>
      <c r="H295" s="23"/>
      <c r="I295" s="23"/>
      <c r="J295" s="23"/>
      <c r="K295" s="2"/>
      <c r="L295" s="2"/>
      <c r="N295" s="20"/>
      <c r="P295" s="5"/>
      <c r="Q295" s="20"/>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row>
    <row r="296" spans="5:50" s="1" customFormat="1" hidden="1" x14ac:dyDescent="0.3">
      <c r="E296" s="23"/>
      <c r="F296" s="23"/>
      <c r="G296" s="23"/>
      <c r="H296" s="23"/>
      <c r="I296" s="23"/>
      <c r="J296" s="23"/>
      <c r="K296" s="2"/>
      <c r="L296" s="2"/>
      <c r="N296" s="20"/>
      <c r="P296" s="5"/>
      <c r="Q296" s="20"/>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row>
    <row r="297" spans="5:50" s="1" customFormat="1" hidden="1" x14ac:dyDescent="0.3">
      <c r="E297" s="23"/>
      <c r="F297" s="23"/>
      <c r="G297" s="23"/>
      <c r="H297" s="23"/>
      <c r="I297" s="23"/>
      <c r="J297" s="23"/>
      <c r="K297" s="2"/>
      <c r="L297" s="2"/>
      <c r="N297" s="20"/>
      <c r="P297" s="5"/>
      <c r="Q297" s="20"/>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row>
    <row r="298" spans="5:50" s="1" customFormat="1" hidden="1" x14ac:dyDescent="0.3">
      <c r="E298" s="23"/>
      <c r="F298" s="23"/>
      <c r="G298" s="23"/>
      <c r="H298" s="23"/>
      <c r="I298" s="23"/>
      <c r="J298" s="23"/>
      <c r="K298" s="2"/>
      <c r="L298" s="2"/>
      <c r="N298" s="20"/>
      <c r="P298" s="5"/>
      <c r="Q298" s="20"/>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row>
    <row r="299" spans="5:50" s="1" customFormat="1" hidden="1" x14ac:dyDescent="0.3">
      <c r="E299" s="23"/>
      <c r="F299" s="23"/>
      <c r="G299" s="23"/>
      <c r="H299" s="23"/>
      <c r="I299" s="23"/>
      <c r="J299" s="23"/>
      <c r="K299" s="2"/>
      <c r="L299" s="2"/>
      <c r="N299" s="20"/>
      <c r="P299" s="5"/>
      <c r="Q299" s="20"/>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row>
    <row r="300" spans="5:50" s="1" customFormat="1" hidden="1" x14ac:dyDescent="0.3">
      <c r="E300" s="23"/>
      <c r="F300" s="23"/>
      <c r="G300" s="23"/>
      <c r="H300" s="23"/>
      <c r="I300" s="23"/>
      <c r="J300" s="23"/>
      <c r="K300" s="2"/>
      <c r="L300" s="2"/>
      <c r="N300" s="20"/>
      <c r="P300" s="5"/>
      <c r="Q300" s="20"/>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row>
    <row r="301" spans="5:50" s="1" customFormat="1" hidden="1" x14ac:dyDescent="0.3">
      <c r="E301" s="23"/>
      <c r="F301" s="23"/>
      <c r="G301" s="23"/>
      <c r="H301" s="23"/>
      <c r="I301" s="23"/>
      <c r="J301" s="23"/>
      <c r="K301" s="2"/>
      <c r="L301" s="2"/>
      <c r="N301" s="20"/>
      <c r="P301" s="5"/>
      <c r="Q301" s="20"/>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row>
    <row r="302" spans="5:50" s="1" customFormat="1" hidden="1" x14ac:dyDescent="0.3">
      <c r="E302" s="23"/>
      <c r="F302" s="23"/>
      <c r="G302" s="23"/>
      <c r="H302" s="23"/>
      <c r="I302" s="23"/>
      <c r="J302" s="23"/>
      <c r="K302" s="2"/>
      <c r="L302" s="2"/>
      <c r="N302" s="20"/>
      <c r="P302" s="5"/>
      <c r="Q302" s="20"/>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row>
    <row r="303" spans="5:50" s="1" customFormat="1" hidden="1" x14ac:dyDescent="0.3">
      <c r="E303" s="23"/>
      <c r="F303" s="23"/>
      <c r="G303" s="23"/>
      <c r="H303" s="23"/>
      <c r="I303" s="23"/>
      <c r="J303" s="23"/>
      <c r="K303" s="2"/>
      <c r="L303" s="2"/>
      <c r="N303" s="20"/>
      <c r="P303" s="5"/>
      <c r="Q303" s="20"/>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row>
    <row r="304" spans="5:50" s="1" customFormat="1" hidden="1" x14ac:dyDescent="0.3">
      <c r="E304" s="23"/>
      <c r="F304" s="23"/>
      <c r="G304" s="23"/>
      <c r="H304" s="23"/>
      <c r="I304" s="23"/>
      <c r="J304" s="23"/>
      <c r="K304" s="2"/>
      <c r="L304" s="2"/>
      <c r="N304" s="20"/>
      <c r="P304" s="5"/>
      <c r="Q304" s="20"/>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row>
    <row r="305" spans="5:50" s="1" customFormat="1" hidden="1" x14ac:dyDescent="0.3">
      <c r="E305" s="23"/>
      <c r="F305" s="23"/>
      <c r="G305" s="23"/>
      <c r="H305" s="23"/>
      <c r="I305" s="23"/>
      <c r="J305" s="23"/>
      <c r="K305" s="2"/>
      <c r="L305" s="2"/>
      <c r="N305" s="20"/>
      <c r="P305" s="5"/>
      <c r="Q305" s="20"/>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row>
    <row r="306" spans="5:50" s="1" customFormat="1" hidden="1" x14ac:dyDescent="0.3">
      <c r="E306" s="23"/>
      <c r="F306" s="23"/>
      <c r="G306" s="23"/>
      <c r="H306" s="23"/>
      <c r="I306" s="23"/>
      <c r="J306" s="23"/>
      <c r="K306" s="2"/>
      <c r="L306" s="2"/>
      <c r="N306" s="20"/>
      <c r="P306" s="5"/>
      <c r="Q306" s="20"/>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row>
    <row r="307" spans="5:50" s="1" customFormat="1" hidden="1" x14ac:dyDescent="0.3">
      <c r="E307" s="23"/>
      <c r="F307" s="23"/>
      <c r="G307" s="23"/>
      <c r="H307" s="23"/>
      <c r="I307" s="23"/>
      <c r="J307" s="23"/>
      <c r="K307" s="2"/>
      <c r="L307" s="2"/>
      <c r="N307" s="20"/>
      <c r="P307" s="5"/>
      <c r="Q307" s="20"/>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row>
    <row r="308" spans="5:50" s="1" customFormat="1" hidden="1" x14ac:dyDescent="0.3">
      <c r="E308" s="23"/>
      <c r="F308" s="23"/>
      <c r="G308" s="23"/>
      <c r="H308" s="23"/>
      <c r="I308" s="23"/>
      <c r="J308" s="23"/>
      <c r="K308" s="2"/>
      <c r="L308" s="2"/>
      <c r="N308" s="20"/>
      <c r="P308" s="5"/>
      <c r="Q308" s="20"/>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row>
    <row r="309" spans="5:50" s="1" customFormat="1" hidden="1" x14ac:dyDescent="0.3">
      <c r="E309" s="23"/>
      <c r="F309" s="23"/>
      <c r="G309" s="23"/>
      <c r="H309" s="23"/>
      <c r="I309" s="23"/>
      <c r="J309" s="23"/>
      <c r="K309" s="2"/>
      <c r="L309" s="2"/>
      <c r="N309" s="20"/>
      <c r="P309" s="5"/>
      <c r="Q309" s="20"/>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row>
    <row r="310" spans="5:50" s="1" customFormat="1" hidden="1" x14ac:dyDescent="0.3">
      <c r="E310" s="23"/>
      <c r="F310" s="23"/>
      <c r="G310" s="23"/>
      <c r="H310" s="23"/>
      <c r="I310" s="23"/>
      <c r="J310" s="23"/>
      <c r="K310" s="2"/>
      <c r="L310" s="2"/>
      <c r="N310" s="20"/>
      <c r="P310" s="5"/>
      <c r="Q310" s="20"/>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row>
    <row r="311" spans="5:50" s="1" customFormat="1" hidden="1" x14ac:dyDescent="0.3">
      <c r="E311" s="23"/>
      <c r="F311" s="23"/>
      <c r="G311" s="23"/>
      <c r="H311" s="23"/>
      <c r="I311" s="23"/>
      <c r="J311" s="23"/>
      <c r="K311" s="2"/>
      <c r="L311" s="2"/>
      <c r="N311" s="20"/>
      <c r="P311" s="5"/>
      <c r="Q311" s="20"/>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row>
    <row r="312" spans="5:50" s="1" customFormat="1" hidden="1" x14ac:dyDescent="0.3">
      <c r="E312" s="23"/>
      <c r="F312" s="23"/>
      <c r="G312" s="23"/>
      <c r="H312" s="23"/>
      <c r="I312" s="23"/>
      <c r="J312" s="23"/>
      <c r="K312" s="2"/>
      <c r="L312" s="2"/>
      <c r="N312" s="20"/>
      <c r="P312" s="5"/>
      <c r="Q312" s="20"/>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row>
    <row r="313" spans="5:50" s="1" customFormat="1" hidden="1" x14ac:dyDescent="0.3">
      <c r="E313" s="23"/>
      <c r="F313" s="23"/>
      <c r="G313" s="23"/>
      <c r="H313" s="23"/>
      <c r="I313" s="23"/>
      <c r="J313" s="23"/>
      <c r="K313" s="2"/>
      <c r="L313" s="2"/>
      <c r="N313" s="20"/>
      <c r="P313" s="5"/>
      <c r="Q313" s="20"/>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row>
    <row r="314" spans="5:50" s="1" customFormat="1" hidden="1" x14ac:dyDescent="0.3">
      <c r="E314" s="23"/>
      <c r="F314" s="23"/>
      <c r="G314" s="23"/>
      <c r="H314" s="23"/>
      <c r="I314" s="23"/>
      <c r="J314" s="23"/>
      <c r="K314" s="2"/>
      <c r="L314" s="2"/>
      <c r="N314" s="20"/>
      <c r="P314" s="5"/>
      <c r="Q314" s="20"/>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row>
    <row r="315" spans="5:50" s="1" customFormat="1" hidden="1" x14ac:dyDescent="0.3">
      <c r="E315" s="23"/>
      <c r="F315" s="23"/>
      <c r="G315" s="23"/>
      <c r="H315" s="23"/>
      <c r="I315" s="23"/>
      <c r="J315" s="23"/>
      <c r="K315" s="2"/>
      <c r="L315" s="2"/>
      <c r="N315" s="20"/>
      <c r="P315" s="5"/>
      <c r="Q315" s="20"/>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row>
    <row r="316" spans="5:50" s="1" customFormat="1" hidden="1" x14ac:dyDescent="0.3">
      <c r="E316" s="23"/>
      <c r="F316" s="23"/>
      <c r="G316" s="23"/>
      <c r="H316" s="23"/>
      <c r="I316" s="23"/>
      <c r="J316" s="23"/>
      <c r="K316" s="2"/>
      <c r="L316" s="2"/>
      <c r="N316" s="20"/>
      <c r="P316" s="5"/>
      <c r="Q316" s="20"/>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row>
    <row r="317" spans="5:50" s="1" customFormat="1" hidden="1" x14ac:dyDescent="0.3">
      <c r="E317" s="23"/>
      <c r="F317" s="23"/>
      <c r="G317" s="23"/>
      <c r="H317" s="23"/>
      <c r="I317" s="23"/>
      <c r="J317" s="23"/>
      <c r="K317" s="2"/>
      <c r="L317" s="2"/>
      <c r="N317" s="20"/>
      <c r="P317" s="5"/>
      <c r="Q317" s="20"/>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row>
    <row r="318" spans="5:50" s="1" customFormat="1" hidden="1" x14ac:dyDescent="0.3">
      <c r="E318" s="23"/>
      <c r="F318" s="23"/>
      <c r="G318" s="23"/>
      <c r="H318" s="23"/>
      <c r="I318" s="23"/>
      <c r="J318" s="23"/>
      <c r="K318" s="2"/>
      <c r="L318" s="2"/>
      <c r="N318" s="20"/>
      <c r="P318" s="5"/>
      <c r="Q318" s="20"/>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row>
    <row r="319" spans="5:50" s="1" customFormat="1" hidden="1" x14ac:dyDescent="0.3">
      <c r="E319" s="23"/>
      <c r="F319" s="23"/>
      <c r="G319" s="23"/>
      <c r="H319" s="23"/>
      <c r="I319" s="23"/>
      <c r="J319" s="23"/>
      <c r="K319" s="2"/>
      <c r="L319" s="2"/>
      <c r="N319" s="20"/>
      <c r="P319" s="5"/>
      <c r="Q319" s="20"/>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row>
    <row r="320" spans="5:50" s="1" customFormat="1" hidden="1" x14ac:dyDescent="0.3">
      <c r="E320" s="23"/>
      <c r="F320" s="23"/>
      <c r="G320" s="23"/>
      <c r="H320" s="23"/>
      <c r="I320" s="23"/>
      <c r="J320" s="23"/>
      <c r="K320" s="2"/>
      <c r="L320" s="2"/>
      <c r="N320" s="20"/>
      <c r="P320" s="5"/>
      <c r="Q320" s="20"/>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row>
    <row r="321" spans="5:50" s="1" customFormat="1" hidden="1" x14ac:dyDescent="0.3">
      <c r="E321" s="23"/>
      <c r="F321" s="23"/>
      <c r="G321" s="23"/>
      <c r="H321" s="23"/>
      <c r="I321" s="23"/>
      <c r="J321" s="23"/>
      <c r="K321" s="2"/>
      <c r="L321" s="2"/>
      <c r="N321" s="20"/>
      <c r="P321" s="5"/>
      <c r="Q321" s="20"/>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row>
    <row r="322" spans="5:50" s="1" customFormat="1" hidden="1" x14ac:dyDescent="0.3">
      <c r="E322" s="23"/>
      <c r="F322" s="23"/>
      <c r="G322" s="23"/>
      <c r="H322" s="23"/>
      <c r="I322" s="23"/>
      <c r="J322" s="23"/>
      <c r="K322" s="2"/>
      <c r="L322" s="2"/>
      <c r="N322" s="20"/>
      <c r="P322" s="5"/>
      <c r="Q322" s="20"/>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row>
    <row r="323" spans="5:50" s="1" customFormat="1" hidden="1" x14ac:dyDescent="0.3">
      <c r="E323" s="23"/>
      <c r="F323" s="23"/>
      <c r="G323" s="23"/>
      <c r="H323" s="23"/>
      <c r="I323" s="23"/>
      <c r="J323" s="23"/>
      <c r="K323" s="2"/>
      <c r="L323" s="2"/>
      <c r="N323" s="20"/>
      <c r="P323" s="5"/>
      <c r="Q323" s="20"/>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row>
    <row r="324" spans="5:50" s="1" customFormat="1" hidden="1" x14ac:dyDescent="0.3">
      <c r="E324" s="23"/>
      <c r="F324" s="23"/>
      <c r="G324" s="23"/>
      <c r="H324" s="23"/>
      <c r="I324" s="23"/>
      <c r="J324" s="23"/>
      <c r="K324" s="2"/>
      <c r="L324" s="2"/>
      <c r="N324" s="20"/>
      <c r="P324" s="5"/>
      <c r="Q324" s="20"/>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row>
    <row r="325" spans="5:50" s="1" customFormat="1" hidden="1" x14ac:dyDescent="0.3">
      <c r="E325" s="23"/>
      <c r="F325" s="23"/>
      <c r="G325" s="23"/>
      <c r="H325" s="23"/>
      <c r="I325" s="23"/>
      <c r="J325" s="23"/>
      <c r="K325" s="2"/>
      <c r="L325" s="2"/>
      <c r="N325" s="20"/>
      <c r="P325" s="5"/>
      <c r="Q325" s="20"/>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row>
    <row r="326" spans="5:50" s="1" customFormat="1" hidden="1" x14ac:dyDescent="0.3">
      <c r="E326" s="23"/>
      <c r="F326" s="23"/>
      <c r="G326" s="23"/>
      <c r="H326" s="23"/>
      <c r="I326" s="23"/>
      <c r="J326" s="23"/>
      <c r="K326" s="2"/>
      <c r="L326" s="2"/>
      <c r="N326" s="20"/>
      <c r="P326" s="5"/>
      <c r="Q326" s="20"/>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row>
    <row r="327" spans="5:50" s="1" customFormat="1" hidden="1" x14ac:dyDescent="0.3">
      <c r="E327" s="23"/>
      <c r="F327" s="23"/>
      <c r="G327" s="23"/>
      <c r="H327" s="23"/>
      <c r="I327" s="23"/>
      <c r="J327" s="23"/>
      <c r="K327" s="2"/>
      <c r="L327" s="2"/>
      <c r="N327" s="20"/>
      <c r="P327" s="5"/>
      <c r="Q327" s="20"/>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row>
    <row r="328" spans="5:50" s="1" customFormat="1" hidden="1" x14ac:dyDescent="0.3">
      <c r="E328" s="23"/>
      <c r="F328" s="23"/>
      <c r="G328" s="23"/>
      <c r="H328" s="23"/>
      <c r="I328" s="23"/>
      <c r="J328" s="23"/>
      <c r="K328" s="2"/>
      <c r="L328" s="2"/>
      <c r="N328" s="20"/>
      <c r="P328" s="5"/>
      <c r="Q328" s="20"/>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row>
    <row r="329" spans="5:50" s="1" customFormat="1" hidden="1" x14ac:dyDescent="0.3">
      <c r="E329" s="23"/>
      <c r="F329" s="23"/>
      <c r="G329" s="23"/>
      <c r="H329" s="23"/>
      <c r="I329" s="23"/>
      <c r="J329" s="23"/>
      <c r="K329" s="2"/>
      <c r="L329" s="2"/>
      <c r="N329" s="20"/>
      <c r="P329" s="5"/>
      <c r="Q329" s="20"/>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row>
    <row r="330" spans="5:50" s="1" customFormat="1" hidden="1" x14ac:dyDescent="0.3">
      <c r="E330" s="23"/>
      <c r="F330" s="23"/>
      <c r="G330" s="23"/>
      <c r="H330" s="23"/>
      <c r="I330" s="23"/>
      <c r="J330" s="23"/>
      <c r="K330" s="2"/>
      <c r="L330" s="2"/>
      <c r="N330" s="20"/>
      <c r="P330" s="5"/>
      <c r="Q330" s="20"/>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row>
    <row r="331" spans="5:50" s="1" customFormat="1" hidden="1" x14ac:dyDescent="0.3">
      <c r="E331" s="23"/>
      <c r="F331" s="23"/>
      <c r="G331" s="23"/>
      <c r="H331" s="23"/>
      <c r="I331" s="23"/>
      <c r="J331" s="23"/>
      <c r="K331" s="2"/>
      <c r="L331" s="2"/>
      <c r="N331" s="20"/>
      <c r="P331" s="5"/>
      <c r="Q331" s="20"/>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row>
    <row r="332" spans="5:50" s="1" customFormat="1" hidden="1" x14ac:dyDescent="0.3">
      <c r="E332" s="23"/>
      <c r="F332" s="23"/>
      <c r="G332" s="23"/>
      <c r="H332" s="23"/>
      <c r="I332" s="23"/>
      <c r="J332" s="23"/>
      <c r="K332" s="2"/>
      <c r="L332" s="2"/>
      <c r="N332" s="20"/>
      <c r="P332" s="5"/>
      <c r="Q332" s="20"/>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row>
    <row r="333" spans="5:50" s="1" customFormat="1" hidden="1" x14ac:dyDescent="0.3">
      <c r="E333" s="23"/>
      <c r="F333" s="23"/>
      <c r="G333" s="23"/>
      <c r="H333" s="23"/>
      <c r="I333" s="23"/>
      <c r="J333" s="23"/>
      <c r="K333" s="2"/>
      <c r="L333" s="2"/>
      <c r="N333" s="20"/>
      <c r="P333" s="5"/>
      <c r="Q333" s="20"/>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row>
    <row r="334" spans="5:50" s="1" customFormat="1" hidden="1" x14ac:dyDescent="0.3">
      <c r="E334" s="23"/>
      <c r="F334" s="23"/>
      <c r="G334" s="23"/>
      <c r="H334" s="23"/>
      <c r="I334" s="23"/>
      <c r="J334" s="23"/>
      <c r="K334" s="2"/>
      <c r="L334" s="2"/>
      <c r="N334" s="20"/>
      <c r="P334" s="5"/>
      <c r="Q334" s="20"/>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row>
    <row r="335" spans="5:50" s="1" customFormat="1" hidden="1" x14ac:dyDescent="0.3">
      <c r="E335" s="23"/>
      <c r="F335" s="23"/>
      <c r="G335" s="23"/>
      <c r="H335" s="23"/>
      <c r="I335" s="23"/>
      <c r="J335" s="23"/>
      <c r="K335" s="2"/>
      <c r="L335" s="2"/>
      <c r="N335" s="20"/>
      <c r="P335" s="5"/>
      <c r="Q335" s="20"/>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row>
    <row r="336" spans="5:50" s="1" customFormat="1" hidden="1" x14ac:dyDescent="0.3">
      <c r="E336" s="23"/>
      <c r="F336" s="23"/>
      <c r="G336" s="23"/>
      <c r="H336" s="23"/>
      <c r="I336" s="23"/>
      <c r="J336" s="23"/>
      <c r="K336" s="2"/>
      <c r="L336" s="2"/>
      <c r="N336" s="20"/>
      <c r="P336" s="5"/>
      <c r="Q336" s="20"/>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row>
    <row r="337" spans="5:50" s="1" customFormat="1" hidden="1" x14ac:dyDescent="0.3">
      <c r="E337" s="23"/>
      <c r="F337" s="23"/>
      <c r="G337" s="23"/>
      <c r="H337" s="23"/>
      <c r="I337" s="23"/>
      <c r="J337" s="23"/>
      <c r="K337" s="2"/>
      <c r="L337" s="2"/>
      <c r="N337" s="20"/>
      <c r="P337" s="5"/>
      <c r="Q337" s="20"/>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row>
    <row r="338" spans="5:50" s="1" customFormat="1" hidden="1" x14ac:dyDescent="0.3">
      <c r="E338" s="23"/>
      <c r="F338" s="23"/>
      <c r="G338" s="23"/>
      <c r="H338" s="23"/>
      <c r="I338" s="23"/>
      <c r="J338" s="23"/>
      <c r="K338" s="2"/>
      <c r="L338" s="2"/>
      <c r="N338" s="20"/>
      <c r="P338" s="5"/>
      <c r="Q338" s="20"/>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row>
    <row r="339" spans="5:50" s="1" customFormat="1" hidden="1" x14ac:dyDescent="0.3">
      <c r="E339" s="23"/>
      <c r="F339" s="23"/>
      <c r="G339" s="23"/>
      <c r="H339" s="23"/>
      <c r="I339" s="23"/>
      <c r="J339" s="23"/>
      <c r="K339" s="2"/>
      <c r="L339" s="2"/>
      <c r="N339" s="20"/>
      <c r="P339" s="5"/>
      <c r="Q339" s="20"/>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row>
    <row r="340" spans="5:50" s="1" customFormat="1" hidden="1" x14ac:dyDescent="0.3">
      <c r="E340" s="23"/>
      <c r="F340" s="23"/>
      <c r="G340" s="23"/>
      <c r="H340" s="23"/>
      <c r="I340" s="23"/>
      <c r="J340" s="23"/>
      <c r="K340" s="2"/>
      <c r="L340" s="2"/>
      <c r="N340" s="20"/>
      <c r="P340" s="5"/>
      <c r="Q340" s="20"/>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row>
    <row r="341" spans="5:50" s="1" customFormat="1" hidden="1" x14ac:dyDescent="0.3">
      <c r="E341" s="23"/>
      <c r="F341" s="23"/>
      <c r="G341" s="23"/>
      <c r="H341" s="23"/>
      <c r="I341" s="23"/>
      <c r="J341" s="23"/>
      <c r="K341" s="2"/>
      <c r="L341" s="2"/>
      <c r="N341" s="20"/>
      <c r="P341" s="5"/>
      <c r="Q341" s="20"/>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row>
    <row r="342" spans="5:50" s="1" customFormat="1" hidden="1" x14ac:dyDescent="0.3">
      <c r="E342" s="23"/>
      <c r="F342" s="23"/>
      <c r="G342" s="23"/>
      <c r="H342" s="23"/>
      <c r="I342" s="23"/>
      <c r="J342" s="23"/>
      <c r="K342" s="2"/>
      <c r="L342" s="2"/>
      <c r="N342" s="20"/>
      <c r="P342" s="5"/>
      <c r="Q342" s="20"/>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row>
    <row r="343" spans="5:50" s="1" customFormat="1" hidden="1" x14ac:dyDescent="0.3">
      <c r="E343" s="23"/>
      <c r="F343" s="23"/>
      <c r="G343" s="23"/>
      <c r="H343" s="23"/>
      <c r="I343" s="23"/>
      <c r="J343" s="23"/>
      <c r="K343" s="2"/>
      <c r="L343" s="2"/>
      <c r="N343" s="20"/>
      <c r="P343" s="5"/>
      <c r="Q343" s="20"/>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row>
    <row r="344" spans="5:50" s="1" customFormat="1" hidden="1" x14ac:dyDescent="0.3">
      <c r="E344" s="23"/>
      <c r="F344" s="23"/>
      <c r="G344" s="23"/>
      <c r="H344" s="23"/>
      <c r="I344" s="23"/>
      <c r="J344" s="23"/>
      <c r="K344" s="2"/>
      <c r="L344" s="2"/>
      <c r="N344" s="20"/>
      <c r="P344" s="5"/>
      <c r="Q344" s="20"/>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row>
    <row r="345" spans="5:50" s="1" customFormat="1" hidden="1" x14ac:dyDescent="0.3">
      <c r="E345" s="23"/>
      <c r="F345" s="23"/>
      <c r="G345" s="23"/>
      <c r="H345" s="23"/>
      <c r="I345" s="23"/>
      <c r="J345" s="23"/>
      <c r="K345" s="2"/>
      <c r="L345" s="2"/>
      <c r="N345" s="20"/>
      <c r="P345" s="5"/>
      <c r="Q345" s="20"/>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row>
    <row r="346" spans="5:50" s="1" customFormat="1" hidden="1" x14ac:dyDescent="0.3">
      <c r="E346" s="23"/>
      <c r="F346" s="23"/>
      <c r="G346" s="23"/>
      <c r="H346" s="23"/>
      <c r="I346" s="23"/>
      <c r="J346" s="23"/>
      <c r="K346" s="2"/>
      <c r="L346" s="2"/>
      <c r="N346" s="20"/>
      <c r="P346" s="5"/>
      <c r="Q346" s="20"/>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row>
    <row r="347" spans="5:50" s="1" customFormat="1" hidden="1" x14ac:dyDescent="0.3">
      <c r="E347" s="23"/>
      <c r="F347" s="23"/>
      <c r="G347" s="23"/>
      <c r="H347" s="23"/>
      <c r="I347" s="23"/>
      <c r="J347" s="23"/>
      <c r="K347" s="2"/>
      <c r="L347" s="2"/>
      <c r="N347" s="20"/>
      <c r="P347" s="5"/>
      <c r="Q347" s="20"/>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row>
    <row r="348" spans="5:50" s="1" customFormat="1" hidden="1" x14ac:dyDescent="0.3">
      <c r="E348" s="23"/>
      <c r="F348" s="23"/>
      <c r="G348" s="23"/>
      <c r="H348" s="23"/>
      <c r="I348" s="23"/>
      <c r="J348" s="23"/>
      <c r="K348" s="2"/>
      <c r="L348" s="2"/>
      <c r="N348" s="20"/>
      <c r="P348" s="5"/>
      <c r="Q348" s="20"/>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row>
    <row r="349" spans="5:50" s="1" customFormat="1" hidden="1" x14ac:dyDescent="0.3">
      <c r="E349" s="23"/>
      <c r="F349" s="23"/>
      <c r="G349" s="23"/>
      <c r="H349" s="23"/>
      <c r="I349" s="23"/>
      <c r="J349" s="23"/>
      <c r="K349" s="2"/>
      <c r="L349" s="2"/>
      <c r="N349" s="20"/>
      <c r="P349" s="5"/>
      <c r="Q349" s="20"/>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row>
    <row r="350" spans="5:50" s="1" customFormat="1" hidden="1" x14ac:dyDescent="0.3">
      <c r="E350" s="23"/>
      <c r="F350" s="23"/>
      <c r="G350" s="23"/>
      <c r="H350" s="23"/>
      <c r="I350" s="23"/>
      <c r="J350" s="23"/>
      <c r="K350" s="2"/>
      <c r="L350" s="2"/>
      <c r="N350" s="20"/>
      <c r="P350" s="5"/>
      <c r="Q350" s="20"/>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row>
    <row r="351" spans="5:50" s="1" customFormat="1" hidden="1" x14ac:dyDescent="0.3">
      <c r="E351" s="23"/>
      <c r="F351" s="23"/>
      <c r="G351" s="23"/>
      <c r="H351" s="23"/>
      <c r="I351" s="23"/>
      <c r="J351" s="23"/>
      <c r="K351" s="2"/>
      <c r="L351" s="2"/>
      <c r="N351" s="20"/>
      <c r="P351" s="5"/>
      <c r="Q351" s="20"/>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row>
    <row r="352" spans="5:50" s="1" customFormat="1" hidden="1" x14ac:dyDescent="0.3">
      <c r="E352" s="23"/>
      <c r="F352" s="23"/>
      <c r="G352" s="23"/>
      <c r="H352" s="23"/>
      <c r="I352" s="23"/>
      <c r="J352" s="23"/>
      <c r="K352" s="2"/>
      <c r="L352" s="2"/>
      <c r="N352" s="20"/>
      <c r="P352" s="5"/>
      <c r="Q352" s="20"/>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row>
    <row r="353" spans="5:50" s="1" customFormat="1" hidden="1" x14ac:dyDescent="0.3">
      <c r="E353" s="23"/>
      <c r="F353" s="23"/>
      <c r="G353" s="23"/>
      <c r="H353" s="23"/>
      <c r="I353" s="23"/>
      <c r="J353" s="23"/>
      <c r="K353" s="2"/>
      <c r="L353" s="2"/>
      <c r="N353" s="20"/>
      <c r="P353" s="5"/>
      <c r="Q353" s="20"/>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row>
    <row r="354" spans="5:50" s="1" customFormat="1" hidden="1" x14ac:dyDescent="0.3">
      <c r="E354" s="23"/>
      <c r="F354" s="23"/>
      <c r="G354" s="23"/>
      <c r="H354" s="23"/>
      <c r="I354" s="23"/>
      <c r="J354" s="23"/>
      <c r="K354" s="2"/>
      <c r="L354" s="2"/>
      <c r="N354" s="20"/>
      <c r="P354" s="5"/>
      <c r="Q354" s="20"/>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row>
    <row r="355" spans="5:50" s="1" customFormat="1" hidden="1" x14ac:dyDescent="0.3">
      <c r="E355" s="23"/>
      <c r="F355" s="23"/>
      <c r="G355" s="23"/>
      <c r="H355" s="23"/>
      <c r="I355" s="23"/>
      <c r="J355" s="23"/>
      <c r="K355" s="2"/>
      <c r="L355" s="2"/>
      <c r="N355" s="20"/>
      <c r="P355" s="5"/>
      <c r="Q355" s="20"/>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row>
    <row r="356" spans="5:50" s="1" customFormat="1" hidden="1" x14ac:dyDescent="0.3">
      <c r="E356" s="23"/>
      <c r="F356" s="23"/>
      <c r="G356" s="23"/>
      <c r="H356" s="23"/>
      <c r="I356" s="23"/>
      <c r="J356" s="23"/>
      <c r="K356" s="2"/>
      <c r="L356" s="2"/>
      <c r="N356" s="20"/>
      <c r="P356" s="5"/>
      <c r="Q356" s="20"/>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row>
    <row r="357" spans="5:50" s="1" customFormat="1" hidden="1" x14ac:dyDescent="0.3">
      <c r="E357" s="23"/>
      <c r="F357" s="23"/>
      <c r="G357" s="23"/>
      <c r="H357" s="23"/>
      <c r="I357" s="23"/>
      <c r="J357" s="23"/>
      <c r="K357" s="2"/>
      <c r="L357" s="2"/>
      <c r="N357" s="20"/>
      <c r="P357" s="5"/>
      <c r="Q357" s="20"/>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row>
    <row r="358" spans="5:50" s="1" customFormat="1" hidden="1" x14ac:dyDescent="0.3">
      <c r="E358" s="23"/>
      <c r="F358" s="23"/>
      <c r="G358" s="23"/>
      <c r="H358" s="23"/>
      <c r="I358" s="23"/>
      <c r="J358" s="23"/>
      <c r="K358" s="2"/>
      <c r="L358" s="2"/>
      <c r="N358" s="20"/>
      <c r="P358" s="5"/>
      <c r="Q358" s="20"/>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row>
    <row r="359" spans="5:50" s="1" customFormat="1" hidden="1" x14ac:dyDescent="0.3">
      <c r="E359" s="23"/>
      <c r="F359" s="23"/>
      <c r="G359" s="23"/>
      <c r="H359" s="23"/>
      <c r="I359" s="23"/>
      <c r="J359" s="23"/>
      <c r="K359" s="2"/>
      <c r="L359" s="2"/>
      <c r="N359" s="20"/>
      <c r="P359" s="5"/>
      <c r="Q359" s="20"/>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row>
    <row r="360" spans="5:50" s="1" customFormat="1" hidden="1" x14ac:dyDescent="0.3">
      <c r="E360" s="23"/>
      <c r="F360" s="23"/>
      <c r="G360" s="23"/>
      <c r="H360" s="23"/>
      <c r="I360" s="23"/>
      <c r="J360" s="23"/>
      <c r="K360" s="2"/>
      <c r="L360" s="2"/>
      <c r="N360" s="20"/>
      <c r="P360" s="5"/>
      <c r="Q360" s="20"/>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row>
    <row r="361" spans="5:50" s="1" customFormat="1" hidden="1" x14ac:dyDescent="0.3">
      <c r="E361" s="23"/>
      <c r="F361" s="23"/>
      <c r="G361" s="23"/>
      <c r="H361" s="23"/>
      <c r="I361" s="23"/>
      <c r="J361" s="23"/>
      <c r="K361" s="2"/>
      <c r="L361" s="2"/>
      <c r="N361" s="20"/>
      <c r="P361" s="5"/>
      <c r="Q361" s="20"/>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row>
    <row r="362" spans="5:50" s="1" customFormat="1" hidden="1" x14ac:dyDescent="0.3">
      <c r="E362" s="23"/>
      <c r="F362" s="23"/>
      <c r="G362" s="23"/>
      <c r="H362" s="23"/>
      <c r="I362" s="23"/>
      <c r="J362" s="23"/>
      <c r="K362" s="2"/>
      <c r="L362" s="2"/>
      <c r="N362" s="20"/>
      <c r="P362" s="5"/>
      <c r="Q362" s="20"/>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row>
    <row r="363" spans="5:50" s="1" customFormat="1" hidden="1" x14ac:dyDescent="0.3">
      <c r="E363" s="23"/>
      <c r="F363" s="23"/>
      <c r="G363" s="23"/>
      <c r="H363" s="23"/>
      <c r="I363" s="23"/>
      <c r="J363" s="23"/>
      <c r="K363" s="2"/>
      <c r="L363" s="2"/>
      <c r="N363" s="20"/>
      <c r="P363" s="5"/>
      <c r="Q363" s="20"/>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row>
    <row r="364" spans="5:50" s="1" customFormat="1" hidden="1" x14ac:dyDescent="0.3">
      <c r="E364" s="23"/>
      <c r="F364" s="23"/>
      <c r="G364" s="23"/>
      <c r="H364" s="23"/>
      <c r="I364" s="23"/>
      <c r="J364" s="23"/>
      <c r="K364" s="2"/>
      <c r="L364" s="2"/>
      <c r="N364" s="20"/>
      <c r="P364" s="5"/>
      <c r="Q364" s="20"/>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row>
    <row r="365" spans="5:50" s="1" customFormat="1" hidden="1" x14ac:dyDescent="0.3">
      <c r="E365" s="23"/>
      <c r="F365" s="23"/>
      <c r="G365" s="23"/>
      <c r="H365" s="23"/>
      <c r="I365" s="23"/>
      <c r="J365" s="23"/>
      <c r="K365" s="2"/>
      <c r="L365" s="2"/>
      <c r="N365" s="20"/>
      <c r="P365" s="5"/>
      <c r="Q365" s="20"/>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row>
    <row r="366" spans="5:50" s="1" customFormat="1" hidden="1" x14ac:dyDescent="0.3">
      <c r="E366" s="23"/>
      <c r="F366" s="23"/>
      <c r="G366" s="23"/>
      <c r="H366" s="23"/>
      <c r="I366" s="23"/>
      <c r="J366" s="23"/>
      <c r="K366" s="2"/>
      <c r="L366" s="2"/>
      <c r="N366" s="20"/>
      <c r="P366" s="5"/>
      <c r="Q366" s="20"/>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row>
    <row r="367" spans="5:50" s="1" customFormat="1" hidden="1" x14ac:dyDescent="0.3">
      <c r="E367" s="23"/>
      <c r="F367" s="23"/>
      <c r="G367" s="23"/>
      <c r="H367" s="23"/>
      <c r="I367" s="23"/>
      <c r="J367" s="23"/>
      <c r="K367" s="2"/>
      <c r="L367" s="2"/>
      <c r="N367" s="20"/>
      <c r="P367" s="5"/>
      <c r="Q367" s="20"/>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row>
    <row r="368" spans="5:50" s="1" customFormat="1" hidden="1" x14ac:dyDescent="0.3">
      <c r="E368" s="23"/>
      <c r="F368" s="23"/>
      <c r="G368" s="23"/>
      <c r="H368" s="23"/>
      <c r="I368" s="23"/>
      <c r="J368" s="23"/>
      <c r="K368" s="2"/>
      <c r="L368" s="2"/>
      <c r="N368" s="20"/>
      <c r="P368" s="5"/>
      <c r="Q368" s="20"/>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row>
    <row r="369" spans="5:50" s="1" customFormat="1" hidden="1" x14ac:dyDescent="0.3">
      <c r="E369" s="23"/>
      <c r="F369" s="23"/>
      <c r="G369" s="23"/>
      <c r="H369" s="23"/>
      <c r="I369" s="23"/>
      <c r="J369" s="23"/>
      <c r="K369" s="2"/>
      <c r="L369" s="2"/>
      <c r="N369" s="20"/>
      <c r="P369" s="5"/>
      <c r="Q369" s="20"/>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row>
    <row r="370" spans="5:50" s="1" customFormat="1" hidden="1" x14ac:dyDescent="0.3">
      <c r="E370" s="23"/>
      <c r="F370" s="23"/>
      <c r="G370" s="23"/>
      <c r="H370" s="23"/>
      <c r="I370" s="23"/>
      <c r="J370" s="23"/>
      <c r="K370" s="2"/>
      <c r="L370" s="2"/>
      <c r="N370" s="20"/>
      <c r="P370" s="5"/>
      <c r="Q370" s="20"/>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row>
    <row r="371" spans="5:50" s="1" customFormat="1" hidden="1" x14ac:dyDescent="0.3">
      <c r="E371" s="23"/>
      <c r="F371" s="23"/>
      <c r="G371" s="23"/>
      <c r="H371" s="23"/>
      <c r="I371" s="23"/>
      <c r="J371" s="23"/>
      <c r="K371" s="2"/>
      <c r="L371" s="2"/>
      <c r="N371" s="20"/>
      <c r="P371" s="5"/>
      <c r="Q371" s="20"/>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row>
    <row r="372" spans="5:50" s="1" customFormat="1" hidden="1" x14ac:dyDescent="0.3">
      <c r="E372" s="23"/>
      <c r="F372" s="23"/>
      <c r="G372" s="23"/>
      <c r="H372" s="23"/>
      <c r="I372" s="23"/>
      <c r="J372" s="23"/>
      <c r="K372" s="2"/>
      <c r="L372" s="2"/>
      <c r="N372" s="20"/>
      <c r="P372" s="5"/>
      <c r="Q372" s="20"/>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row>
    <row r="373" spans="5:50" s="1" customFormat="1" hidden="1" x14ac:dyDescent="0.3">
      <c r="E373" s="23"/>
      <c r="F373" s="23"/>
      <c r="G373" s="23"/>
      <c r="H373" s="23"/>
      <c r="I373" s="23"/>
      <c r="J373" s="23"/>
      <c r="K373" s="2"/>
      <c r="L373" s="2"/>
      <c r="N373" s="20"/>
      <c r="P373" s="5"/>
      <c r="Q373" s="20"/>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row>
    <row r="374" spans="5:50" s="1" customFormat="1" hidden="1" x14ac:dyDescent="0.3">
      <c r="E374" s="23"/>
      <c r="F374" s="23"/>
      <c r="G374" s="23"/>
      <c r="H374" s="23"/>
      <c r="I374" s="23"/>
      <c r="J374" s="23"/>
      <c r="K374" s="2"/>
      <c r="L374" s="2"/>
      <c r="N374" s="20"/>
      <c r="P374" s="5"/>
      <c r="Q374" s="20"/>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row>
    <row r="375" spans="5:50" s="1" customFormat="1" hidden="1" x14ac:dyDescent="0.3">
      <c r="E375" s="23"/>
      <c r="F375" s="23"/>
      <c r="G375" s="23"/>
      <c r="H375" s="23"/>
      <c r="I375" s="23"/>
      <c r="J375" s="23"/>
      <c r="K375" s="2"/>
      <c r="L375" s="2"/>
      <c r="N375" s="20"/>
      <c r="P375" s="5"/>
      <c r="Q375" s="20"/>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row>
    <row r="376" spans="5:50" s="1" customFormat="1" hidden="1" x14ac:dyDescent="0.3">
      <c r="E376" s="23"/>
      <c r="F376" s="23"/>
      <c r="G376" s="23"/>
      <c r="H376" s="23"/>
      <c r="I376" s="23"/>
      <c r="J376" s="23"/>
      <c r="K376" s="2"/>
      <c r="L376" s="2"/>
      <c r="N376" s="20"/>
      <c r="P376" s="5"/>
      <c r="Q376" s="20"/>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row>
    <row r="377" spans="5:50" s="1" customFormat="1" hidden="1" x14ac:dyDescent="0.3">
      <c r="E377" s="23"/>
      <c r="F377" s="23"/>
      <c r="G377" s="23"/>
      <c r="H377" s="23"/>
      <c r="I377" s="23"/>
      <c r="J377" s="23"/>
      <c r="K377" s="2"/>
      <c r="L377" s="2"/>
      <c r="N377" s="20"/>
      <c r="P377" s="5"/>
      <c r="Q377" s="20"/>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row>
    <row r="378" spans="5:50" s="1" customFormat="1" hidden="1" x14ac:dyDescent="0.3">
      <c r="E378" s="23"/>
      <c r="F378" s="23"/>
      <c r="G378" s="23"/>
      <c r="H378" s="23"/>
      <c r="I378" s="23"/>
      <c r="J378" s="23"/>
      <c r="K378" s="2"/>
      <c r="L378" s="2"/>
      <c r="N378" s="20"/>
      <c r="P378" s="5"/>
      <c r="Q378" s="20"/>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row>
    <row r="379" spans="5:50" s="1" customFormat="1" hidden="1" x14ac:dyDescent="0.3">
      <c r="E379" s="23"/>
      <c r="F379" s="23"/>
      <c r="G379" s="23"/>
      <c r="H379" s="23"/>
      <c r="I379" s="23"/>
      <c r="J379" s="23"/>
      <c r="K379" s="2"/>
      <c r="L379" s="2"/>
      <c r="N379" s="20"/>
      <c r="P379" s="5"/>
      <c r="Q379" s="20"/>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row>
    <row r="380" spans="5:50" s="1" customFormat="1" hidden="1" x14ac:dyDescent="0.3">
      <c r="E380" s="23"/>
      <c r="F380" s="23"/>
      <c r="G380" s="23"/>
      <c r="H380" s="23"/>
      <c r="I380" s="23"/>
      <c r="J380" s="23"/>
      <c r="K380" s="2"/>
      <c r="L380" s="2"/>
      <c r="N380" s="20"/>
      <c r="P380" s="5"/>
      <c r="Q380" s="20"/>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row>
    <row r="381" spans="5:50" s="1" customFormat="1" hidden="1" x14ac:dyDescent="0.3">
      <c r="E381" s="23"/>
      <c r="F381" s="23"/>
      <c r="G381" s="23"/>
      <c r="H381" s="23"/>
      <c r="I381" s="23"/>
      <c r="J381" s="23"/>
      <c r="K381" s="2"/>
      <c r="L381" s="2"/>
      <c r="N381" s="20"/>
      <c r="P381" s="5"/>
      <c r="Q381" s="20"/>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row>
    <row r="382" spans="5:50" s="1" customFormat="1" hidden="1" x14ac:dyDescent="0.3">
      <c r="E382" s="23"/>
      <c r="F382" s="23"/>
      <c r="G382" s="23"/>
      <c r="H382" s="23"/>
      <c r="I382" s="23"/>
      <c r="J382" s="23"/>
      <c r="K382" s="2"/>
      <c r="L382" s="2"/>
      <c r="N382" s="20"/>
      <c r="P382" s="5"/>
      <c r="Q382" s="20"/>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row>
    <row r="383" spans="5:50" s="1" customFormat="1" hidden="1" x14ac:dyDescent="0.3">
      <c r="E383" s="23"/>
      <c r="F383" s="23"/>
      <c r="G383" s="23"/>
      <c r="H383" s="23"/>
      <c r="I383" s="23"/>
      <c r="J383" s="23"/>
      <c r="K383" s="2"/>
      <c r="L383" s="2"/>
      <c r="N383" s="20"/>
      <c r="P383" s="5"/>
      <c r="Q383" s="20"/>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row>
    <row r="384" spans="5:50" s="1" customFormat="1" hidden="1" x14ac:dyDescent="0.3">
      <c r="E384" s="23"/>
      <c r="F384" s="23"/>
      <c r="G384" s="23"/>
      <c r="H384" s="23"/>
      <c r="I384" s="23"/>
      <c r="J384" s="23"/>
      <c r="K384" s="2"/>
      <c r="L384" s="2"/>
      <c r="N384" s="20"/>
      <c r="P384" s="5"/>
      <c r="Q384" s="20"/>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row>
    <row r="385" spans="5:50" s="1" customFormat="1" hidden="1" x14ac:dyDescent="0.3">
      <c r="E385" s="23"/>
      <c r="F385" s="23"/>
      <c r="G385" s="23"/>
      <c r="H385" s="23"/>
      <c r="I385" s="23"/>
      <c r="J385" s="23"/>
      <c r="K385" s="2"/>
      <c r="L385" s="2"/>
      <c r="N385" s="20"/>
      <c r="P385" s="5"/>
      <c r="Q385" s="20"/>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row>
    <row r="386" spans="5:50" s="1" customFormat="1" hidden="1" x14ac:dyDescent="0.3">
      <c r="E386" s="23"/>
      <c r="F386" s="23"/>
      <c r="G386" s="23"/>
      <c r="H386" s="23"/>
      <c r="I386" s="23"/>
      <c r="J386" s="23"/>
      <c r="K386" s="2"/>
      <c r="L386" s="2"/>
      <c r="N386" s="20"/>
      <c r="P386" s="5"/>
      <c r="Q386" s="20"/>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row>
    <row r="387" spans="5:50" s="1" customFormat="1" hidden="1" x14ac:dyDescent="0.3">
      <c r="E387" s="23"/>
      <c r="F387" s="23"/>
      <c r="G387" s="23"/>
      <c r="H387" s="23"/>
      <c r="I387" s="23"/>
      <c r="J387" s="23"/>
      <c r="K387" s="2"/>
      <c r="L387" s="2"/>
      <c r="N387" s="20"/>
      <c r="P387" s="5"/>
      <c r="Q387" s="20"/>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row>
    <row r="388" spans="5:50" s="1" customFormat="1" hidden="1" x14ac:dyDescent="0.3">
      <c r="E388" s="23"/>
      <c r="F388" s="23"/>
      <c r="G388" s="23"/>
      <c r="H388" s="23"/>
      <c r="I388" s="23"/>
      <c r="J388" s="23"/>
      <c r="K388" s="2"/>
      <c r="L388" s="2"/>
      <c r="N388" s="20"/>
      <c r="P388" s="5"/>
      <c r="Q388" s="20"/>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row>
    <row r="389" spans="5:50" s="1" customFormat="1" hidden="1" x14ac:dyDescent="0.3">
      <c r="E389" s="23"/>
      <c r="F389" s="23"/>
      <c r="G389" s="23"/>
      <c r="H389" s="23"/>
      <c r="I389" s="23"/>
      <c r="J389" s="23"/>
      <c r="K389" s="2"/>
      <c r="L389" s="2"/>
      <c r="N389" s="20"/>
      <c r="P389" s="5"/>
      <c r="Q389" s="20"/>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row>
    <row r="390" spans="5:50" s="1" customFormat="1" hidden="1" x14ac:dyDescent="0.3">
      <c r="E390" s="23"/>
      <c r="F390" s="23"/>
      <c r="G390" s="23"/>
      <c r="H390" s="23"/>
      <c r="I390" s="23"/>
      <c r="J390" s="23"/>
      <c r="K390" s="2"/>
      <c r="L390" s="2"/>
      <c r="N390" s="20"/>
      <c r="P390" s="5"/>
      <c r="Q390" s="20"/>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row>
    <row r="391" spans="5:50" s="1" customFormat="1" hidden="1" x14ac:dyDescent="0.3">
      <c r="E391" s="23"/>
      <c r="F391" s="23"/>
      <c r="G391" s="23"/>
      <c r="H391" s="23"/>
      <c r="I391" s="23"/>
      <c r="J391" s="23"/>
      <c r="K391" s="2"/>
      <c r="L391" s="2"/>
      <c r="N391" s="20"/>
      <c r="P391" s="5"/>
      <c r="Q391" s="20"/>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row>
    <row r="392" spans="5:50" s="1" customFormat="1" hidden="1" x14ac:dyDescent="0.3">
      <c r="E392" s="23"/>
      <c r="F392" s="23"/>
      <c r="G392" s="23"/>
      <c r="H392" s="23"/>
      <c r="I392" s="23"/>
      <c r="J392" s="23"/>
      <c r="K392" s="2"/>
      <c r="L392" s="2"/>
      <c r="N392" s="20"/>
      <c r="P392" s="5"/>
      <c r="Q392" s="20"/>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row>
    <row r="393" spans="5:50" s="1" customFormat="1" hidden="1" x14ac:dyDescent="0.3">
      <c r="E393" s="23"/>
      <c r="F393" s="23"/>
      <c r="G393" s="23"/>
      <c r="H393" s="23"/>
      <c r="I393" s="23"/>
      <c r="J393" s="23"/>
      <c r="K393" s="2"/>
      <c r="L393" s="2"/>
      <c r="N393" s="20"/>
      <c r="P393" s="5"/>
      <c r="Q393" s="20"/>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row>
    <row r="394" spans="5:50" s="1" customFormat="1" hidden="1" x14ac:dyDescent="0.3">
      <c r="E394" s="23"/>
      <c r="F394" s="23"/>
      <c r="G394" s="23"/>
      <c r="H394" s="23"/>
      <c r="I394" s="23"/>
      <c r="J394" s="23"/>
      <c r="K394" s="2"/>
      <c r="L394" s="2"/>
      <c r="N394" s="20"/>
      <c r="P394" s="5"/>
      <c r="Q394" s="20"/>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row>
    <row r="395" spans="5:50" s="1" customFormat="1" hidden="1" x14ac:dyDescent="0.3">
      <c r="E395" s="23"/>
      <c r="F395" s="23"/>
      <c r="G395" s="23"/>
      <c r="H395" s="23"/>
      <c r="I395" s="23"/>
      <c r="J395" s="23"/>
      <c r="K395" s="2"/>
      <c r="L395" s="2"/>
      <c r="N395" s="20"/>
      <c r="P395" s="5"/>
      <c r="Q395" s="20"/>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row>
    <row r="396" spans="5:50" s="1" customFormat="1" hidden="1" x14ac:dyDescent="0.3">
      <c r="E396" s="23"/>
      <c r="F396" s="23"/>
      <c r="G396" s="23"/>
      <c r="H396" s="23"/>
      <c r="I396" s="23"/>
      <c r="J396" s="23"/>
      <c r="K396" s="2"/>
      <c r="L396" s="2"/>
      <c r="N396" s="20"/>
      <c r="P396" s="5"/>
      <c r="Q396" s="20"/>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row>
    <row r="397" spans="5:50" s="1" customFormat="1" hidden="1" x14ac:dyDescent="0.3">
      <c r="E397" s="23"/>
      <c r="F397" s="23"/>
      <c r="G397" s="23"/>
      <c r="H397" s="23"/>
      <c r="I397" s="23"/>
      <c r="J397" s="23"/>
      <c r="K397" s="2"/>
      <c r="L397" s="2"/>
      <c r="N397" s="20"/>
      <c r="P397" s="5"/>
      <c r="Q397" s="20"/>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row>
    <row r="398" spans="5:50" s="1" customFormat="1" hidden="1" x14ac:dyDescent="0.3">
      <c r="E398" s="23"/>
      <c r="F398" s="23"/>
      <c r="G398" s="23"/>
      <c r="H398" s="23"/>
      <c r="I398" s="23"/>
      <c r="J398" s="23"/>
      <c r="K398" s="2"/>
      <c r="L398" s="2"/>
      <c r="N398" s="20"/>
      <c r="P398" s="5"/>
      <c r="Q398" s="20"/>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row>
    <row r="399" spans="5:50" s="1" customFormat="1" hidden="1" x14ac:dyDescent="0.3">
      <c r="E399" s="23"/>
      <c r="F399" s="23"/>
      <c r="G399" s="23"/>
      <c r="H399" s="23"/>
      <c r="I399" s="23"/>
      <c r="J399" s="23"/>
      <c r="K399" s="2"/>
      <c r="L399" s="2"/>
      <c r="N399" s="20"/>
      <c r="P399" s="5"/>
      <c r="Q399" s="20"/>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row>
    <row r="400" spans="5:50" s="1" customFormat="1" hidden="1" x14ac:dyDescent="0.3">
      <c r="E400" s="23"/>
      <c r="F400" s="23"/>
      <c r="G400" s="23"/>
      <c r="H400" s="23"/>
      <c r="I400" s="23"/>
      <c r="J400" s="23"/>
      <c r="K400" s="2"/>
      <c r="L400" s="2"/>
      <c r="N400" s="20"/>
      <c r="P400" s="5"/>
      <c r="Q400" s="20"/>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row>
    <row r="401" spans="5:50" s="1" customFormat="1" hidden="1" x14ac:dyDescent="0.3">
      <c r="E401" s="23"/>
      <c r="F401" s="23"/>
      <c r="G401" s="23"/>
      <c r="H401" s="23"/>
      <c r="I401" s="23"/>
      <c r="J401" s="23"/>
      <c r="K401" s="2"/>
      <c r="L401" s="2"/>
      <c r="N401" s="20"/>
      <c r="P401" s="5"/>
      <c r="Q401" s="20"/>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row>
    <row r="402" spans="5:50" s="1" customFormat="1" hidden="1" x14ac:dyDescent="0.3">
      <c r="E402" s="23"/>
      <c r="F402" s="23"/>
      <c r="G402" s="23"/>
      <c r="H402" s="23"/>
      <c r="I402" s="23"/>
      <c r="J402" s="23"/>
      <c r="K402" s="2"/>
      <c r="L402" s="2"/>
      <c r="N402" s="20"/>
      <c r="P402" s="5"/>
      <c r="Q402" s="20"/>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row>
    <row r="403" spans="5:50" s="1" customFormat="1" hidden="1" x14ac:dyDescent="0.3">
      <c r="E403" s="23"/>
      <c r="F403" s="23"/>
      <c r="G403" s="23"/>
      <c r="H403" s="23"/>
      <c r="I403" s="23"/>
      <c r="J403" s="23"/>
      <c r="K403" s="2"/>
      <c r="L403" s="2"/>
      <c r="N403" s="20"/>
      <c r="P403" s="5"/>
      <c r="Q403" s="20"/>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row>
    <row r="404" spans="5:50" s="1" customFormat="1" hidden="1" x14ac:dyDescent="0.3">
      <c r="E404" s="23"/>
      <c r="F404" s="23"/>
      <c r="G404" s="23"/>
      <c r="H404" s="23"/>
      <c r="I404" s="23"/>
      <c r="J404" s="23"/>
      <c r="K404" s="2"/>
      <c r="L404" s="2"/>
      <c r="N404" s="20"/>
      <c r="P404" s="5"/>
      <c r="Q404" s="20"/>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row>
    <row r="405" spans="5:50" s="1" customFormat="1" hidden="1" x14ac:dyDescent="0.3">
      <c r="E405" s="23"/>
      <c r="F405" s="23"/>
      <c r="G405" s="23"/>
      <c r="H405" s="23"/>
      <c r="I405" s="23"/>
      <c r="J405" s="23"/>
      <c r="K405" s="2"/>
      <c r="L405" s="2"/>
      <c r="N405" s="20"/>
      <c r="P405" s="5"/>
      <c r="Q405" s="20"/>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row>
    <row r="406" spans="5:50" s="1" customFormat="1" hidden="1" x14ac:dyDescent="0.3">
      <c r="E406" s="23"/>
      <c r="F406" s="23"/>
      <c r="G406" s="23"/>
      <c r="H406" s="23"/>
      <c r="I406" s="23"/>
      <c r="J406" s="23"/>
      <c r="K406" s="2"/>
      <c r="L406" s="2"/>
      <c r="N406" s="20"/>
      <c r="P406" s="5"/>
      <c r="Q406" s="20"/>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row>
    <row r="407" spans="5:50" s="1" customFormat="1" hidden="1" x14ac:dyDescent="0.3">
      <c r="E407" s="23"/>
      <c r="F407" s="23"/>
      <c r="G407" s="23"/>
      <c r="H407" s="23"/>
      <c r="I407" s="23"/>
      <c r="J407" s="23"/>
      <c r="K407" s="2"/>
      <c r="L407" s="2"/>
      <c r="N407" s="20"/>
      <c r="P407" s="5"/>
      <c r="Q407" s="20"/>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row>
    <row r="408" spans="5:50" s="1" customFormat="1" hidden="1" x14ac:dyDescent="0.3">
      <c r="E408" s="23"/>
      <c r="F408" s="23"/>
      <c r="G408" s="23"/>
      <c r="H408" s="23"/>
      <c r="I408" s="23"/>
      <c r="J408" s="23"/>
      <c r="K408" s="2"/>
      <c r="L408" s="2"/>
      <c r="N408" s="20"/>
      <c r="P408" s="5"/>
      <c r="Q408" s="20"/>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row>
    <row r="409" spans="5:50" s="1" customFormat="1" hidden="1" x14ac:dyDescent="0.3">
      <c r="E409" s="23"/>
      <c r="F409" s="23"/>
      <c r="G409" s="23"/>
      <c r="H409" s="23"/>
      <c r="I409" s="23"/>
      <c r="J409" s="23"/>
      <c r="K409" s="2"/>
      <c r="L409" s="2"/>
      <c r="N409" s="20"/>
      <c r="P409" s="5"/>
      <c r="Q409" s="20"/>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row>
    <row r="410" spans="5:50" s="1" customFormat="1" hidden="1" x14ac:dyDescent="0.3">
      <c r="E410" s="23"/>
      <c r="F410" s="23"/>
      <c r="G410" s="23"/>
      <c r="H410" s="23"/>
      <c r="I410" s="23"/>
      <c r="J410" s="23"/>
      <c r="K410" s="2"/>
      <c r="L410" s="2"/>
      <c r="N410" s="20"/>
      <c r="P410" s="5"/>
      <c r="Q410" s="20"/>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row>
    <row r="411" spans="5:50" s="1" customFormat="1" hidden="1" x14ac:dyDescent="0.3">
      <c r="E411" s="23"/>
      <c r="F411" s="23"/>
      <c r="G411" s="23"/>
      <c r="H411" s="23"/>
      <c r="I411" s="23"/>
      <c r="J411" s="23"/>
      <c r="K411" s="2"/>
      <c r="L411" s="2"/>
      <c r="N411" s="20"/>
      <c r="P411" s="5"/>
      <c r="Q411" s="20"/>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row>
    <row r="412" spans="5:50" s="1" customFormat="1" hidden="1" x14ac:dyDescent="0.3">
      <c r="E412" s="23"/>
      <c r="F412" s="23"/>
      <c r="G412" s="23"/>
      <c r="H412" s="23"/>
      <c r="I412" s="23"/>
      <c r="J412" s="23"/>
      <c r="K412" s="2"/>
      <c r="L412" s="2"/>
      <c r="N412" s="20"/>
      <c r="P412" s="5"/>
      <c r="Q412" s="20"/>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row>
    <row r="413" spans="5:50" s="1" customFormat="1" hidden="1" x14ac:dyDescent="0.3">
      <c r="E413" s="23"/>
      <c r="F413" s="23"/>
      <c r="G413" s="23"/>
      <c r="H413" s="23"/>
      <c r="I413" s="23"/>
      <c r="J413" s="23"/>
      <c r="K413" s="2"/>
      <c r="L413" s="2"/>
      <c r="N413" s="20"/>
      <c r="P413" s="5"/>
      <c r="Q413" s="20"/>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row>
    <row r="414" spans="5:50" s="1" customFormat="1" hidden="1" x14ac:dyDescent="0.3">
      <c r="E414" s="23"/>
      <c r="F414" s="23"/>
      <c r="G414" s="23"/>
      <c r="H414" s="23"/>
      <c r="I414" s="23"/>
      <c r="J414" s="23"/>
      <c r="K414" s="2"/>
      <c r="L414" s="2"/>
      <c r="N414" s="20"/>
      <c r="P414" s="5"/>
      <c r="Q414" s="20"/>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row>
    <row r="415" spans="5:50" s="1" customFormat="1" hidden="1" x14ac:dyDescent="0.3">
      <c r="E415" s="23"/>
      <c r="F415" s="23"/>
      <c r="G415" s="23"/>
      <c r="H415" s="23"/>
      <c r="I415" s="23"/>
      <c r="J415" s="23"/>
      <c r="K415" s="2"/>
      <c r="L415" s="2"/>
      <c r="N415" s="20"/>
      <c r="P415" s="5"/>
      <c r="Q415" s="20"/>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row>
    <row r="416" spans="5:50" s="1" customFormat="1" hidden="1" x14ac:dyDescent="0.3">
      <c r="E416" s="23"/>
      <c r="F416" s="23"/>
      <c r="G416" s="23"/>
      <c r="H416" s="23"/>
      <c r="I416" s="23"/>
      <c r="J416" s="23"/>
      <c r="K416" s="2"/>
      <c r="L416" s="2"/>
      <c r="N416" s="20"/>
      <c r="P416" s="5"/>
      <c r="Q416" s="20"/>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row>
    <row r="417" spans="5:50" s="1" customFormat="1" hidden="1" x14ac:dyDescent="0.3">
      <c r="E417" s="23"/>
      <c r="F417" s="23"/>
      <c r="G417" s="23"/>
      <c r="H417" s="23"/>
      <c r="I417" s="23"/>
      <c r="J417" s="23"/>
      <c r="K417" s="2"/>
      <c r="L417" s="2"/>
      <c r="N417" s="20"/>
      <c r="P417" s="5"/>
      <c r="Q417" s="20"/>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row>
    <row r="418" spans="5:50" s="1" customFormat="1" hidden="1" x14ac:dyDescent="0.3">
      <c r="E418" s="23"/>
      <c r="F418" s="23"/>
      <c r="G418" s="23"/>
      <c r="H418" s="23"/>
      <c r="I418" s="23"/>
      <c r="J418" s="23"/>
      <c r="K418" s="2"/>
      <c r="L418" s="2"/>
      <c r="N418" s="20"/>
      <c r="P418" s="5"/>
      <c r="Q418" s="20"/>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row>
    <row r="419" spans="5:50" s="1" customFormat="1" hidden="1" x14ac:dyDescent="0.3">
      <c r="E419" s="23"/>
      <c r="F419" s="23"/>
      <c r="G419" s="23"/>
      <c r="H419" s="23"/>
      <c r="I419" s="23"/>
      <c r="J419" s="23"/>
      <c r="K419" s="2"/>
      <c r="L419" s="2"/>
      <c r="N419" s="20"/>
      <c r="P419" s="5"/>
      <c r="Q419" s="20"/>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row>
    <row r="420" spans="5:50" s="1" customFormat="1" hidden="1" x14ac:dyDescent="0.3">
      <c r="E420" s="23"/>
      <c r="F420" s="23"/>
      <c r="G420" s="23"/>
      <c r="H420" s="23"/>
      <c r="I420" s="23"/>
      <c r="J420" s="23"/>
      <c r="K420" s="2"/>
      <c r="L420" s="2"/>
      <c r="N420" s="20"/>
      <c r="P420" s="5"/>
      <c r="Q420" s="20"/>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row>
    <row r="421" spans="5:50" s="1" customFormat="1" hidden="1" x14ac:dyDescent="0.3">
      <c r="E421" s="23"/>
      <c r="F421" s="23"/>
      <c r="G421" s="23"/>
      <c r="H421" s="23"/>
      <c r="I421" s="23"/>
      <c r="J421" s="23"/>
      <c r="K421" s="2"/>
      <c r="L421" s="2"/>
      <c r="N421" s="20"/>
      <c r="P421" s="5"/>
      <c r="Q421" s="20"/>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row>
    <row r="422" spans="5:50" s="1" customFormat="1" hidden="1" x14ac:dyDescent="0.3">
      <c r="E422" s="23"/>
      <c r="F422" s="23"/>
      <c r="G422" s="23"/>
      <c r="H422" s="23"/>
      <c r="I422" s="23"/>
      <c r="J422" s="23"/>
      <c r="K422" s="2"/>
      <c r="L422" s="2"/>
      <c r="N422" s="20"/>
      <c r="P422" s="5"/>
      <c r="Q422" s="20"/>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row>
    <row r="423" spans="5:50" s="1" customFormat="1" hidden="1" x14ac:dyDescent="0.3">
      <c r="E423" s="23"/>
      <c r="F423" s="23"/>
      <c r="G423" s="23"/>
      <c r="H423" s="23"/>
      <c r="I423" s="23"/>
      <c r="J423" s="23"/>
      <c r="K423" s="2"/>
      <c r="L423" s="2"/>
      <c r="N423" s="20"/>
      <c r="P423" s="5"/>
      <c r="Q423" s="20"/>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row>
    <row r="424" spans="5:50" s="1" customFormat="1" hidden="1" x14ac:dyDescent="0.3">
      <c r="E424" s="23"/>
      <c r="F424" s="23"/>
      <c r="G424" s="23"/>
      <c r="H424" s="23"/>
      <c r="I424" s="23"/>
      <c r="J424" s="23"/>
      <c r="K424" s="2"/>
      <c r="L424" s="2"/>
      <c r="N424" s="20"/>
      <c r="P424" s="5"/>
      <c r="Q424" s="20"/>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row>
    <row r="425" spans="5:50" s="1" customFormat="1" hidden="1" x14ac:dyDescent="0.3">
      <c r="E425" s="23"/>
      <c r="F425" s="23"/>
      <c r="G425" s="23"/>
      <c r="H425" s="23"/>
      <c r="I425" s="23"/>
      <c r="J425" s="23"/>
      <c r="K425" s="2"/>
      <c r="L425" s="2"/>
      <c r="N425" s="20"/>
      <c r="P425" s="5"/>
      <c r="Q425" s="20"/>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row>
    <row r="426" spans="5:50" s="1" customFormat="1" hidden="1" x14ac:dyDescent="0.3">
      <c r="E426" s="23"/>
      <c r="F426" s="23"/>
      <c r="G426" s="23"/>
      <c r="H426" s="23"/>
      <c r="I426" s="23"/>
      <c r="J426" s="23"/>
      <c r="K426" s="2"/>
      <c r="L426" s="2"/>
      <c r="N426" s="20"/>
      <c r="P426" s="5"/>
      <c r="Q426" s="20"/>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row>
    <row r="427" spans="5:50" s="1" customFormat="1" hidden="1" x14ac:dyDescent="0.3">
      <c r="E427" s="23"/>
      <c r="F427" s="23"/>
      <c r="G427" s="23"/>
      <c r="H427" s="23"/>
      <c r="I427" s="23"/>
      <c r="J427" s="23"/>
      <c r="K427" s="2"/>
      <c r="L427" s="2"/>
      <c r="N427" s="20"/>
      <c r="P427" s="5"/>
      <c r="Q427" s="20"/>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row>
    <row r="428" spans="5:50" s="1" customFormat="1" hidden="1" x14ac:dyDescent="0.3">
      <c r="E428" s="23"/>
      <c r="F428" s="23"/>
      <c r="G428" s="23"/>
      <c r="H428" s="23"/>
      <c r="I428" s="23"/>
      <c r="J428" s="23"/>
      <c r="K428" s="2"/>
      <c r="L428" s="2"/>
      <c r="N428" s="20"/>
      <c r="P428" s="5"/>
      <c r="Q428" s="20"/>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row>
    <row r="429" spans="5:50" s="1" customFormat="1" hidden="1" x14ac:dyDescent="0.3">
      <c r="E429" s="23"/>
      <c r="F429" s="23"/>
      <c r="G429" s="23"/>
      <c r="H429" s="23"/>
      <c r="I429" s="23"/>
      <c r="J429" s="23"/>
      <c r="K429" s="2"/>
      <c r="L429" s="2"/>
      <c r="N429" s="20"/>
      <c r="P429" s="5"/>
      <c r="Q429" s="20"/>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row>
    <row r="430" spans="5:50" s="1" customFormat="1" hidden="1" x14ac:dyDescent="0.3">
      <c r="E430" s="23"/>
      <c r="F430" s="23"/>
      <c r="G430" s="23"/>
      <c r="H430" s="23"/>
      <c r="I430" s="23"/>
      <c r="J430" s="23"/>
      <c r="K430" s="2"/>
      <c r="L430" s="2"/>
      <c r="N430" s="20"/>
      <c r="P430" s="5"/>
      <c r="Q430" s="20"/>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row>
    <row r="431" spans="5:50" s="1" customFormat="1" hidden="1" x14ac:dyDescent="0.3">
      <c r="E431" s="23"/>
      <c r="F431" s="23"/>
      <c r="G431" s="23"/>
      <c r="H431" s="23"/>
      <c r="I431" s="23"/>
      <c r="J431" s="23"/>
      <c r="K431" s="2"/>
      <c r="L431" s="2"/>
      <c r="N431" s="20"/>
      <c r="P431" s="5"/>
      <c r="Q431" s="20"/>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row>
    <row r="432" spans="5:50" s="1" customFormat="1" hidden="1" x14ac:dyDescent="0.3">
      <c r="E432" s="23"/>
      <c r="F432" s="23"/>
      <c r="G432" s="23"/>
      <c r="H432" s="23"/>
      <c r="I432" s="23"/>
      <c r="J432" s="23"/>
      <c r="K432" s="2"/>
      <c r="L432" s="2"/>
      <c r="N432" s="20"/>
      <c r="P432" s="5"/>
      <c r="Q432" s="20"/>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row>
    <row r="433" spans="5:50" s="1" customFormat="1" hidden="1" x14ac:dyDescent="0.3">
      <c r="E433" s="23"/>
      <c r="F433" s="23"/>
      <c r="G433" s="23"/>
      <c r="H433" s="23"/>
      <c r="I433" s="23"/>
      <c r="J433" s="23"/>
      <c r="K433" s="2"/>
      <c r="L433" s="2"/>
      <c r="N433" s="20"/>
      <c r="P433" s="5"/>
      <c r="Q433" s="20"/>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row>
    <row r="434" spans="5:50" s="1" customFormat="1" hidden="1" x14ac:dyDescent="0.3">
      <c r="E434" s="23"/>
      <c r="F434" s="23"/>
      <c r="G434" s="23"/>
      <c r="H434" s="23"/>
      <c r="I434" s="23"/>
      <c r="J434" s="23"/>
      <c r="K434" s="2"/>
      <c r="L434" s="2"/>
      <c r="N434" s="20"/>
      <c r="P434" s="5"/>
      <c r="Q434" s="20"/>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row>
    <row r="435" spans="5:50" s="1" customFormat="1" hidden="1" x14ac:dyDescent="0.3">
      <c r="E435" s="23"/>
      <c r="F435" s="23"/>
      <c r="G435" s="23"/>
      <c r="H435" s="23"/>
      <c r="I435" s="23"/>
      <c r="J435" s="23"/>
      <c r="K435" s="2"/>
      <c r="L435" s="2"/>
      <c r="N435" s="20"/>
      <c r="P435" s="5"/>
      <c r="Q435" s="20"/>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row>
    <row r="436" spans="5:50" s="1" customFormat="1" hidden="1" x14ac:dyDescent="0.3">
      <c r="E436" s="23"/>
      <c r="F436" s="23"/>
      <c r="G436" s="23"/>
      <c r="H436" s="23"/>
      <c r="I436" s="23"/>
      <c r="J436" s="23"/>
      <c r="K436" s="2"/>
      <c r="L436" s="2"/>
      <c r="N436" s="20"/>
      <c r="P436" s="5"/>
      <c r="Q436" s="20"/>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row>
    <row r="437" spans="5:50" s="1" customFormat="1" hidden="1" x14ac:dyDescent="0.3">
      <c r="E437" s="23"/>
      <c r="F437" s="23"/>
      <c r="G437" s="23"/>
      <c r="H437" s="23"/>
      <c r="I437" s="23"/>
      <c r="J437" s="23"/>
      <c r="K437" s="2"/>
      <c r="L437" s="2"/>
      <c r="N437" s="20"/>
      <c r="P437" s="5"/>
      <c r="Q437" s="20"/>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row>
    <row r="438" spans="5:50" s="1" customFormat="1" hidden="1" x14ac:dyDescent="0.3">
      <c r="E438" s="23"/>
      <c r="F438" s="23"/>
      <c r="G438" s="23"/>
      <c r="H438" s="23"/>
      <c r="I438" s="23"/>
      <c r="J438" s="23"/>
      <c r="K438" s="2"/>
      <c r="L438" s="2"/>
      <c r="N438" s="20"/>
      <c r="P438" s="5"/>
      <c r="Q438" s="20"/>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row>
    <row r="439" spans="5:50" s="1" customFormat="1" hidden="1" x14ac:dyDescent="0.3">
      <c r="E439" s="23"/>
      <c r="F439" s="23"/>
      <c r="G439" s="23"/>
      <c r="H439" s="23"/>
      <c r="I439" s="23"/>
      <c r="J439" s="23"/>
      <c r="K439" s="2"/>
      <c r="L439" s="2"/>
      <c r="N439" s="20"/>
      <c r="P439" s="5"/>
      <c r="Q439" s="20"/>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row>
    <row r="440" spans="5:50" s="1" customFormat="1" hidden="1" x14ac:dyDescent="0.3">
      <c r="E440" s="23"/>
      <c r="F440" s="23"/>
      <c r="G440" s="23"/>
      <c r="H440" s="23"/>
      <c r="I440" s="23"/>
      <c r="J440" s="23"/>
      <c r="K440" s="2"/>
      <c r="L440" s="2"/>
      <c r="N440" s="20"/>
      <c r="P440" s="5"/>
      <c r="Q440" s="20"/>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row>
    <row r="441" spans="5:50" s="1" customFormat="1" hidden="1" x14ac:dyDescent="0.3">
      <c r="E441" s="23"/>
      <c r="F441" s="23"/>
      <c r="G441" s="23"/>
      <c r="H441" s="23"/>
      <c r="I441" s="23"/>
      <c r="J441" s="23"/>
      <c r="K441" s="2"/>
      <c r="L441" s="2"/>
      <c r="N441" s="20"/>
      <c r="P441" s="5"/>
      <c r="Q441" s="20"/>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row>
    <row r="442" spans="5:50" s="1" customFormat="1" hidden="1" x14ac:dyDescent="0.3">
      <c r="E442" s="23"/>
      <c r="F442" s="23"/>
      <c r="G442" s="23"/>
      <c r="H442" s="23"/>
      <c r="I442" s="23"/>
      <c r="J442" s="23"/>
      <c r="K442" s="2"/>
      <c r="L442" s="2"/>
      <c r="N442" s="20"/>
      <c r="P442" s="5"/>
      <c r="Q442" s="20"/>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row>
    <row r="443" spans="5:50" s="1" customFormat="1" hidden="1" x14ac:dyDescent="0.3">
      <c r="E443" s="23"/>
      <c r="F443" s="23"/>
      <c r="G443" s="23"/>
      <c r="H443" s="23"/>
      <c r="I443" s="23"/>
      <c r="J443" s="23"/>
      <c r="K443" s="2"/>
      <c r="L443" s="2"/>
      <c r="N443" s="20"/>
      <c r="P443" s="5"/>
      <c r="Q443" s="20"/>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row>
    <row r="444" spans="5:50" s="1" customFormat="1" hidden="1" x14ac:dyDescent="0.3">
      <c r="E444" s="23"/>
      <c r="F444" s="23"/>
      <c r="G444" s="23"/>
      <c r="H444" s="23"/>
      <c r="I444" s="23"/>
      <c r="J444" s="23"/>
      <c r="K444" s="2"/>
      <c r="L444" s="2"/>
      <c r="N444" s="20"/>
      <c r="P444" s="5"/>
      <c r="Q444" s="20"/>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row>
    <row r="445" spans="5:50" s="1" customFormat="1" hidden="1" x14ac:dyDescent="0.3">
      <c r="E445" s="23"/>
      <c r="F445" s="23"/>
      <c r="G445" s="23"/>
      <c r="H445" s="23"/>
      <c r="I445" s="23"/>
      <c r="J445" s="23"/>
      <c r="K445" s="2"/>
      <c r="L445" s="2"/>
      <c r="N445" s="20"/>
      <c r="P445" s="5"/>
      <c r="Q445" s="20"/>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row>
    <row r="446" spans="5:50" s="1" customFormat="1" hidden="1" x14ac:dyDescent="0.3">
      <c r="E446" s="23"/>
      <c r="F446" s="23"/>
      <c r="G446" s="23"/>
      <c r="H446" s="23"/>
      <c r="I446" s="23"/>
      <c r="J446" s="23"/>
      <c r="K446" s="2"/>
      <c r="L446" s="2"/>
      <c r="N446" s="20"/>
      <c r="P446" s="5"/>
      <c r="Q446" s="20"/>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row>
    <row r="447" spans="5:50" s="1" customFormat="1" hidden="1" x14ac:dyDescent="0.3">
      <c r="E447" s="23"/>
      <c r="F447" s="23"/>
      <c r="G447" s="23"/>
      <c r="H447" s="23"/>
      <c r="I447" s="23"/>
      <c r="J447" s="23"/>
      <c r="K447" s="2"/>
      <c r="L447" s="2"/>
      <c r="N447" s="20"/>
      <c r="P447" s="5"/>
      <c r="Q447" s="20"/>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row>
    <row r="448" spans="5:50" s="1" customFormat="1" hidden="1" x14ac:dyDescent="0.3">
      <c r="E448" s="23"/>
      <c r="F448" s="23"/>
      <c r="G448" s="23"/>
      <c r="H448" s="23"/>
      <c r="I448" s="23"/>
      <c r="J448" s="23"/>
      <c r="K448" s="2"/>
      <c r="L448" s="2"/>
      <c r="N448" s="20"/>
      <c r="P448" s="5"/>
      <c r="Q448" s="20"/>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row>
    <row r="449" spans="5:50" s="1" customFormat="1" hidden="1" x14ac:dyDescent="0.3">
      <c r="E449" s="23"/>
      <c r="F449" s="23"/>
      <c r="G449" s="23"/>
      <c r="H449" s="23"/>
      <c r="I449" s="23"/>
      <c r="J449" s="23"/>
      <c r="K449" s="2"/>
      <c r="L449" s="2"/>
      <c r="N449" s="20"/>
      <c r="P449" s="5"/>
      <c r="Q449" s="20"/>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row>
    <row r="450" spans="5:50" s="1" customFormat="1" hidden="1" x14ac:dyDescent="0.3">
      <c r="E450" s="23"/>
      <c r="F450" s="23"/>
      <c r="G450" s="23"/>
      <c r="H450" s="23"/>
      <c r="I450" s="23"/>
      <c r="J450" s="23"/>
      <c r="K450" s="2"/>
      <c r="L450" s="2"/>
      <c r="N450" s="20"/>
      <c r="P450" s="5"/>
      <c r="Q450" s="20"/>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row>
    <row r="451" spans="5:50" s="1" customFormat="1" hidden="1" x14ac:dyDescent="0.3">
      <c r="E451" s="23"/>
      <c r="F451" s="23"/>
      <c r="G451" s="23"/>
      <c r="H451" s="23"/>
      <c r="I451" s="23"/>
      <c r="J451" s="23"/>
      <c r="K451" s="2"/>
      <c r="L451" s="2"/>
      <c r="N451" s="20"/>
      <c r="P451" s="5"/>
      <c r="Q451" s="20"/>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row>
    <row r="452" spans="5:50" s="1" customFormat="1" hidden="1" x14ac:dyDescent="0.3">
      <c r="E452" s="23"/>
      <c r="F452" s="23"/>
      <c r="G452" s="23"/>
      <c r="H452" s="23"/>
      <c r="I452" s="23"/>
      <c r="J452" s="23"/>
      <c r="K452" s="2"/>
      <c r="L452" s="2"/>
      <c r="N452" s="20"/>
      <c r="P452" s="5"/>
      <c r="Q452" s="20"/>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row>
    <row r="453" spans="5:50" s="1" customFormat="1" hidden="1" x14ac:dyDescent="0.3">
      <c r="E453" s="23"/>
      <c r="F453" s="23"/>
      <c r="G453" s="23"/>
      <c r="H453" s="23"/>
      <c r="I453" s="23"/>
      <c r="J453" s="23"/>
      <c r="K453" s="2"/>
      <c r="L453" s="2"/>
      <c r="N453" s="20"/>
      <c r="P453" s="5"/>
      <c r="Q453" s="20"/>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row>
    <row r="454" spans="5:50" s="1" customFormat="1" hidden="1" x14ac:dyDescent="0.3">
      <c r="E454" s="23"/>
      <c r="F454" s="23"/>
      <c r="G454" s="23"/>
      <c r="H454" s="23"/>
      <c r="I454" s="23"/>
      <c r="J454" s="23"/>
      <c r="K454" s="2"/>
      <c r="L454" s="2"/>
      <c r="N454" s="20"/>
      <c r="P454" s="5"/>
      <c r="Q454" s="20"/>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row>
    <row r="455" spans="5:50" s="1" customFormat="1" hidden="1" x14ac:dyDescent="0.3">
      <c r="E455" s="23"/>
      <c r="F455" s="23"/>
      <c r="G455" s="23"/>
      <c r="H455" s="23"/>
      <c r="I455" s="23"/>
      <c r="J455" s="23"/>
      <c r="K455" s="2"/>
      <c r="L455" s="2"/>
      <c r="N455" s="20"/>
      <c r="P455" s="5"/>
      <c r="Q455" s="20"/>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row>
    <row r="456" spans="5:50" s="1" customFormat="1" hidden="1" x14ac:dyDescent="0.3">
      <c r="E456" s="23"/>
      <c r="F456" s="23"/>
      <c r="G456" s="23"/>
      <c r="H456" s="23"/>
      <c r="I456" s="23"/>
      <c r="J456" s="23"/>
      <c r="K456" s="2"/>
      <c r="L456" s="2"/>
      <c r="N456" s="20"/>
      <c r="P456" s="5"/>
      <c r="Q456" s="20"/>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row>
    <row r="457" spans="5:50" s="1" customFormat="1" hidden="1" x14ac:dyDescent="0.3">
      <c r="E457" s="23"/>
      <c r="F457" s="23"/>
      <c r="G457" s="23"/>
      <c r="H457" s="23"/>
      <c r="I457" s="23"/>
      <c r="J457" s="23"/>
      <c r="K457" s="2"/>
      <c r="L457" s="2"/>
      <c r="N457" s="20"/>
      <c r="P457" s="5"/>
      <c r="Q457" s="20"/>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row>
    <row r="458" spans="5:50" s="1" customFormat="1" hidden="1" x14ac:dyDescent="0.3">
      <c r="E458" s="23"/>
      <c r="F458" s="23"/>
      <c r="G458" s="23"/>
      <c r="H458" s="23"/>
      <c r="I458" s="23"/>
      <c r="J458" s="23"/>
      <c r="K458" s="2"/>
      <c r="L458" s="2"/>
      <c r="N458" s="20"/>
      <c r="P458" s="5"/>
      <c r="Q458" s="20"/>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row>
    <row r="459" spans="5:50" s="1" customFormat="1" hidden="1" x14ac:dyDescent="0.3">
      <c r="E459" s="23"/>
      <c r="F459" s="23"/>
      <c r="G459" s="23"/>
      <c r="H459" s="23"/>
      <c r="I459" s="23"/>
      <c r="J459" s="23"/>
      <c r="K459" s="2"/>
      <c r="L459" s="2"/>
      <c r="N459" s="20"/>
      <c r="P459" s="5"/>
      <c r="Q459" s="20"/>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row>
    <row r="460" spans="5:50" s="1" customFormat="1" hidden="1" x14ac:dyDescent="0.3">
      <c r="E460" s="23"/>
      <c r="F460" s="23"/>
      <c r="G460" s="23"/>
      <c r="H460" s="23"/>
      <c r="I460" s="23"/>
      <c r="J460" s="23"/>
      <c r="K460" s="2"/>
      <c r="L460" s="2"/>
      <c r="N460" s="20"/>
      <c r="P460" s="5"/>
      <c r="Q460" s="20"/>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row>
    <row r="461" spans="5:50" s="1" customFormat="1" hidden="1" x14ac:dyDescent="0.3">
      <c r="E461" s="23"/>
      <c r="F461" s="23"/>
      <c r="G461" s="23"/>
      <c r="H461" s="23"/>
      <c r="I461" s="23"/>
      <c r="J461" s="23"/>
      <c r="K461" s="2"/>
      <c r="L461" s="2"/>
      <c r="N461" s="20"/>
      <c r="P461" s="5"/>
      <c r="Q461" s="20"/>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row>
    <row r="462" spans="5:50" s="1" customFormat="1" hidden="1" x14ac:dyDescent="0.3">
      <c r="E462" s="23"/>
      <c r="F462" s="23"/>
      <c r="G462" s="23"/>
      <c r="H462" s="23"/>
      <c r="I462" s="23"/>
      <c r="J462" s="23"/>
      <c r="K462" s="2"/>
      <c r="L462" s="2"/>
      <c r="N462" s="20"/>
      <c r="P462" s="5"/>
      <c r="Q462" s="20"/>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row>
    <row r="463" spans="5:50" s="1" customFormat="1" hidden="1" x14ac:dyDescent="0.3">
      <c r="E463" s="23"/>
      <c r="F463" s="23"/>
      <c r="G463" s="23"/>
      <c r="H463" s="23"/>
      <c r="I463" s="23"/>
      <c r="J463" s="23"/>
      <c r="K463" s="2"/>
      <c r="L463" s="2"/>
      <c r="N463" s="20"/>
      <c r="P463" s="5"/>
      <c r="Q463" s="20"/>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row>
    <row r="464" spans="5:50" s="1" customFormat="1" hidden="1" x14ac:dyDescent="0.3">
      <c r="E464" s="23"/>
      <c r="F464" s="23"/>
      <c r="G464" s="23"/>
      <c r="H464" s="23"/>
      <c r="I464" s="23"/>
      <c r="J464" s="23"/>
      <c r="K464" s="2"/>
      <c r="L464" s="2"/>
      <c r="N464" s="20"/>
      <c r="P464" s="5"/>
      <c r="Q464" s="20"/>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row>
    <row r="465" spans="5:50" s="1" customFormat="1" hidden="1" x14ac:dyDescent="0.3">
      <c r="E465" s="23"/>
      <c r="F465" s="23"/>
      <c r="G465" s="23"/>
      <c r="H465" s="23"/>
      <c r="I465" s="23"/>
      <c r="J465" s="23"/>
      <c r="K465" s="2"/>
      <c r="L465" s="2"/>
      <c r="N465" s="20"/>
      <c r="P465" s="5"/>
      <c r="Q465" s="20"/>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row>
    <row r="466" spans="5:50" s="1" customFormat="1" hidden="1" x14ac:dyDescent="0.3">
      <c r="E466" s="23"/>
      <c r="F466" s="23"/>
      <c r="G466" s="23"/>
      <c r="H466" s="23"/>
      <c r="I466" s="23"/>
      <c r="J466" s="23"/>
      <c r="K466" s="2"/>
      <c r="L466" s="2"/>
      <c r="N466" s="20"/>
      <c r="P466" s="5"/>
      <c r="Q466" s="20"/>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row>
    <row r="467" spans="5:50" s="1" customFormat="1" hidden="1" x14ac:dyDescent="0.3">
      <c r="E467" s="23"/>
      <c r="F467" s="23"/>
      <c r="G467" s="23"/>
      <c r="H467" s="23"/>
      <c r="I467" s="23"/>
      <c r="J467" s="23"/>
      <c r="K467" s="2"/>
      <c r="L467" s="2"/>
      <c r="N467" s="20"/>
      <c r="P467" s="5"/>
      <c r="Q467" s="20"/>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row>
    <row r="468" spans="5:50" s="1" customFormat="1" hidden="1" x14ac:dyDescent="0.3">
      <c r="E468" s="23"/>
      <c r="F468" s="23"/>
      <c r="G468" s="23"/>
      <c r="H468" s="23"/>
      <c r="I468" s="23"/>
      <c r="J468" s="23"/>
      <c r="K468" s="2"/>
      <c r="L468" s="2"/>
      <c r="N468" s="20"/>
      <c r="P468" s="5"/>
      <c r="Q468" s="20"/>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row>
    <row r="469" spans="5:50" s="1" customFormat="1" hidden="1" x14ac:dyDescent="0.3">
      <c r="E469" s="23"/>
      <c r="F469" s="23"/>
      <c r="G469" s="23"/>
      <c r="H469" s="23"/>
      <c r="I469" s="23"/>
      <c r="J469" s="23"/>
      <c r="K469" s="2"/>
      <c r="L469" s="2"/>
      <c r="N469" s="20"/>
      <c r="P469" s="5"/>
      <c r="Q469" s="20"/>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row>
    <row r="470" spans="5:50" s="1" customFormat="1" hidden="1" x14ac:dyDescent="0.3">
      <c r="E470" s="23"/>
      <c r="F470" s="23"/>
      <c r="G470" s="23"/>
      <c r="H470" s="23"/>
      <c r="I470" s="23"/>
      <c r="J470" s="23"/>
      <c r="K470" s="2"/>
      <c r="L470" s="2"/>
      <c r="N470" s="20"/>
      <c r="P470" s="5"/>
      <c r="Q470" s="20"/>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row>
    <row r="471" spans="5:50" s="1" customFormat="1" hidden="1" x14ac:dyDescent="0.3">
      <c r="E471" s="23"/>
      <c r="F471" s="23"/>
      <c r="G471" s="23"/>
      <c r="H471" s="23"/>
      <c r="I471" s="23"/>
      <c r="J471" s="23"/>
      <c r="K471" s="2"/>
      <c r="L471" s="2"/>
      <c r="N471" s="20"/>
      <c r="P471" s="5"/>
      <c r="Q471" s="20"/>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row>
    <row r="472" spans="5:50" s="1" customFormat="1" hidden="1" x14ac:dyDescent="0.3">
      <c r="E472" s="23"/>
      <c r="F472" s="23"/>
      <c r="G472" s="23"/>
      <c r="H472" s="23"/>
      <c r="I472" s="23"/>
      <c r="J472" s="23"/>
      <c r="K472" s="2"/>
      <c r="L472" s="2"/>
      <c r="N472" s="20"/>
      <c r="P472" s="5"/>
      <c r="Q472" s="20"/>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row>
    <row r="473" spans="5:50" s="1" customFormat="1" hidden="1" x14ac:dyDescent="0.3">
      <c r="E473" s="23"/>
      <c r="F473" s="23"/>
      <c r="G473" s="23"/>
      <c r="H473" s="23"/>
      <c r="I473" s="23"/>
      <c r="J473" s="23"/>
      <c r="K473" s="2"/>
      <c r="L473" s="2"/>
      <c r="N473" s="20"/>
      <c r="P473" s="5"/>
      <c r="Q473" s="20"/>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row>
    <row r="474" spans="5:50" s="1" customFormat="1" hidden="1" x14ac:dyDescent="0.3">
      <c r="E474" s="23"/>
      <c r="F474" s="23"/>
      <c r="G474" s="23"/>
      <c r="H474" s="23"/>
      <c r="I474" s="23"/>
      <c r="J474" s="23"/>
      <c r="K474" s="2"/>
      <c r="L474" s="2"/>
      <c r="N474" s="20"/>
      <c r="P474" s="5"/>
      <c r="Q474" s="20"/>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row>
    <row r="475" spans="5:50" s="1" customFormat="1" hidden="1" x14ac:dyDescent="0.3">
      <c r="E475" s="23"/>
      <c r="F475" s="23"/>
      <c r="G475" s="23"/>
      <c r="H475" s="23"/>
      <c r="I475" s="23"/>
      <c r="J475" s="23"/>
      <c r="K475" s="2"/>
      <c r="L475" s="2"/>
      <c r="N475" s="20"/>
      <c r="P475" s="5"/>
      <c r="Q475" s="20"/>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row>
    <row r="476" spans="5:50" s="1" customFormat="1" hidden="1" x14ac:dyDescent="0.3">
      <c r="E476" s="23"/>
      <c r="F476" s="23"/>
      <c r="G476" s="23"/>
      <c r="H476" s="23"/>
      <c r="I476" s="23"/>
      <c r="J476" s="23"/>
      <c r="K476" s="2"/>
      <c r="L476" s="2"/>
      <c r="N476" s="20"/>
      <c r="P476" s="5"/>
      <c r="Q476" s="20"/>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row>
    <row r="477" spans="5:50" s="1" customFormat="1" hidden="1" x14ac:dyDescent="0.3">
      <c r="E477" s="23"/>
      <c r="F477" s="23"/>
      <c r="G477" s="23"/>
      <c r="H477" s="23"/>
      <c r="I477" s="23"/>
      <c r="J477" s="23"/>
      <c r="K477" s="2"/>
      <c r="L477" s="2"/>
      <c r="N477" s="20"/>
      <c r="P477" s="5"/>
      <c r="Q477" s="20"/>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row>
    <row r="478" spans="5:50" s="1" customFormat="1" hidden="1" x14ac:dyDescent="0.3">
      <c r="E478" s="23"/>
      <c r="F478" s="23"/>
      <c r="G478" s="23"/>
      <c r="H478" s="23"/>
      <c r="I478" s="23"/>
      <c r="J478" s="23"/>
      <c r="K478" s="2"/>
      <c r="L478" s="2"/>
      <c r="N478" s="20"/>
      <c r="P478" s="5"/>
      <c r="Q478" s="20"/>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row>
    <row r="479" spans="5:50" s="1" customFormat="1" hidden="1" x14ac:dyDescent="0.3">
      <c r="E479" s="23"/>
      <c r="F479" s="23"/>
      <c r="G479" s="23"/>
      <c r="H479" s="23"/>
      <c r="I479" s="23"/>
      <c r="J479" s="23"/>
      <c r="K479" s="2"/>
      <c r="L479" s="2"/>
      <c r="N479" s="20"/>
      <c r="P479" s="5"/>
      <c r="Q479" s="20"/>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row>
    <row r="480" spans="5:50" s="1" customFormat="1" hidden="1" x14ac:dyDescent="0.3">
      <c r="E480" s="23"/>
      <c r="F480" s="23"/>
      <c r="G480" s="23"/>
      <c r="H480" s="23"/>
      <c r="I480" s="23"/>
      <c r="J480" s="23"/>
      <c r="K480" s="2"/>
      <c r="L480" s="2"/>
      <c r="N480" s="20"/>
      <c r="P480" s="5"/>
      <c r="Q480" s="20"/>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row>
    <row r="481" spans="5:50" s="1" customFormat="1" hidden="1" x14ac:dyDescent="0.3">
      <c r="E481" s="23"/>
      <c r="F481" s="23"/>
      <c r="G481" s="23"/>
      <c r="H481" s="23"/>
      <c r="I481" s="23"/>
      <c r="J481" s="23"/>
      <c r="K481" s="2"/>
      <c r="L481" s="2"/>
      <c r="N481" s="20"/>
      <c r="P481" s="5"/>
      <c r="Q481" s="20"/>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row>
    <row r="482" spans="5:50" s="1" customFormat="1" hidden="1" x14ac:dyDescent="0.3">
      <c r="E482" s="23"/>
      <c r="F482" s="23"/>
      <c r="G482" s="23"/>
      <c r="H482" s="23"/>
      <c r="I482" s="23"/>
      <c r="J482" s="23"/>
      <c r="K482" s="2"/>
      <c r="L482" s="2"/>
      <c r="N482" s="20"/>
      <c r="P482" s="5"/>
      <c r="Q482" s="20"/>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row>
    <row r="483" spans="5:50" s="1" customFormat="1" hidden="1" x14ac:dyDescent="0.3">
      <c r="E483" s="23"/>
      <c r="F483" s="23"/>
      <c r="G483" s="23"/>
      <c r="H483" s="23"/>
      <c r="I483" s="23"/>
      <c r="J483" s="23"/>
      <c r="K483" s="2"/>
      <c r="L483" s="2"/>
      <c r="N483" s="20"/>
      <c r="P483" s="5"/>
      <c r="Q483" s="20"/>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row>
    <row r="484" spans="5:50" s="1" customFormat="1" hidden="1" x14ac:dyDescent="0.3">
      <c r="E484" s="23"/>
      <c r="F484" s="23"/>
      <c r="G484" s="23"/>
      <c r="H484" s="23"/>
      <c r="I484" s="23"/>
      <c r="J484" s="23"/>
      <c r="K484" s="2"/>
      <c r="L484" s="2"/>
      <c r="N484" s="20"/>
      <c r="P484" s="5"/>
      <c r="Q484" s="20"/>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row>
    <row r="485" spans="5:50" s="1" customFormat="1" hidden="1" x14ac:dyDescent="0.3">
      <c r="E485" s="23"/>
      <c r="F485" s="23"/>
      <c r="G485" s="23"/>
      <c r="H485" s="23"/>
      <c r="I485" s="23"/>
      <c r="J485" s="23"/>
      <c r="K485" s="2"/>
      <c r="L485" s="2"/>
      <c r="N485" s="20"/>
      <c r="P485" s="5"/>
      <c r="Q485" s="20"/>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row>
    <row r="486" spans="5:50" s="1" customFormat="1" hidden="1" x14ac:dyDescent="0.3">
      <c r="E486" s="23"/>
      <c r="F486" s="23"/>
      <c r="G486" s="23"/>
      <c r="H486" s="23"/>
      <c r="I486" s="23"/>
      <c r="J486" s="23"/>
      <c r="K486" s="2"/>
      <c r="L486" s="2"/>
      <c r="N486" s="20"/>
      <c r="P486" s="5"/>
      <c r="Q486" s="20"/>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row>
    <row r="487" spans="5:50" s="1" customFormat="1" hidden="1" x14ac:dyDescent="0.3">
      <c r="E487" s="23"/>
      <c r="F487" s="23"/>
      <c r="G487" s="23"/>
      <c r="H487" s="23"/>
      <c r="I487" s="23"/>
      <c r="J487" s="23"/>
      <c r="K487" s="2"/>
      <c r="L487" s="2"/>
      <c r="N487" s="20"/>
      <c r="P487" s="5"/>
      <c r="Q487" s="20"/>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row>
    <row r="488" spans="5:50" s="1" customFormat="1" hidden="1" x14ac:dyDescent="0.3">
      <c r="E488" s="23"/>
      <c r="F488" s="23"/>
      <c r="G488" s="23"/>
      <c r="H488" s="23"/>
      <c r="I488" s="23"/>
      <c r="J488" s="23"/>
      <c r="K488" s="2"/>
      <c r="L488" s="2"/>
      <c r="N488" s="20"/>
      <c r="P488" s="5"/>
      <c r="Q488" s="20"/>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row>
    <row r="489" spans="5:50" s="1" customFormat="1" hidden="1" x14ac:dyDescent="0.3">
      <c r="E489" s="23"/>
      <c r="F489" s="23"/>
      <c r="G489" s="23"/>
      <c r="H489" s="23"/>
      <c r="I489" s="23"/>
      <c r="J489" s="23"/>
      <c r="K489" s="2"/>
      <c r="L489" s="2"/>
      <c r="N489" s="20"/>
      <c r="P489" s="5"/>
      <c r="Q489" s="20"/>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row>
    <row r="490" spans="5:50" s="1" customFormat="1" hidden="1" x14ac:dyDescent="0.3">
      <c r="E490" s="23"/>
      <c r="F490" s="23"/>
      <c r="G490" s="23"/>
      <c r="H490" s="23"/>
      <c r="I490" s="23"/>
      <c r="J490" s="23"/>
      <c r="K490" s="2"/>
      <c r="L490" s="2"/>
      <c r="N490" s="20"/>
      <c r="P490" s="5"/>
      <c r="Q490" s="20"/>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row>
    <row r="491" spans="5:50" s="1" customFormat="1" hidden="1" x14ac:dyDescent="0.3">
      <c r="E491" s="23"/>
      <c r="F491" s="23"/>
      <c r="G491" s="23"/>
      <c r="H491" s="23"/>
      <c r="I491" s="23"/>
      <c r="J491" s="23"/>
      <c r="K491" s="2"/>
      <c r="L491" s="2"/>
      <c r="N491" s="20"/>
      <c r="P491" s="5"/>
      <c r="Q491" s="20"/>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row>
    <row r="492" spans="5:50" s="1" customFormat="1" hidden="1" x14ac:dyDescent="0.3">
      <c r="E492" s="23"/>
      <c r="F492" s="23"/>
      <c r="G492" s="23"/>
      <c r="H492" s="23"/>
      <c r="I492" s="23"/>
      <c r="J492" s="23"/>
      <c r="K492" s="2"/>
      <c r="L492" s="2"/>
      <c r="N492" s="20"/>
      <c r="P492" s="5"/>
      <c r="Q492" s="20"/>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row>
    <row r="493" spans="5:50" s="1" customFormat="1" hidden="1" x14ac:dyDescent="0.3">
      <c r="E493" s="23"/>
      <c r="F493" s="23"/>
      <c r="G493" s="23"/>
      <c r="H493" s="23"/>
      <c r="I493" s="23"/>
      <c r="J493" s="23"/>
      <c r="K493" s="2"/>
      <c r="L493" s="2"/>
      <c r="N493" s="20"/>
      <c r="P493" s="5"/>
      <c r="Q493" s="20"/>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row>
    <row r="494" spans="5:50" s="1" customFormat="1" hidden="1" x14ac:dyDescent="0.3">
      <c r="E494" s="23"/>
      <c r="F494" s="23"/>
      <c r="G494" s="23"/>
      <c r="H494" s="23"/>
      <c r="I494" s="23"/>
      <c r="J494" s="23"/>
      <c r="K494" s="2"/>
      <c r="L494" s="2"/>
      <c r="N494" s="20"/>
      <c r="P494" s="5"/>
      <c r="Q494" s="20"/>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row>
    <row r="495" spans="5:50" s="1" customFormat="1" hidden="1" x14ac:dyDescent="0.3">
      <c r="E495" s="23"/>
      <c r="F495" s="23"/>
      <c r="G495" s="23"/>
      <c r="H495" s="23"/>
      <c r="I495" s="23"/>
      <c r="J495" s="23"/>
      <c r="K495" s="2"/>
      <c r="L495" s="2"/>
      <c r="N495" s="20"/>
      <c r="P495" s="5"/>
      <c r="Q495" s="20"/>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row>
    <row r="496" spans="5:50" s="1" customFormat="1" hidden="1" x14ac:dyDescent="0.3">
      <c r="E496" s="23"/>
      <c r="F496" s="23"/>
      <c r="G496" s="23"/>
      <c r="H496" s="23"/>
      <c r="I496" s="23"/>
      <c r="J496" s="23"/>
      <c r="K496" s="2"/>
      <c r="L496" s="2"/>
      <c r="N496" s="20"/>
      <c r="P496" s="5"/>
      <c r="Q496" s="20"/>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row>
    <row r="497" spans="5:50" s="1" customFormat="1" hidden="1" x14ac:dyDescent="0.3">
      <c r="E497" s="23"/>
      <c r="F497" s="23"/>
      <c r="G497" s="23"/>
      <c r="H497" s="23"/>
      <c r="I497" s="23"/>
      <c r="J497" s="23"/>
      <c r="K497" s="2"/>
      <c r="L497" s="2"/>
      <c r="N497" s="20"/>
      <c r="P497" s="5"/>
      <c r="Q497" s="20"/>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row>
    <row r="498" spans="5:50" s="1" customFormat="1" hidden="1" x14ac:dyDescent="0.3">
      <c r="E498" s="23"/>
      <c r="F498" s="23"/>
      <c r="G498" s="23"/>
      <c r="H498" s="23"/>
      <c r="I498" s="23"/>
      <c r="J498" s="23"/>
      <c r="K498" s="2"/>
      <c r="L498" s="2"/>
      <c r="N498" s="20"/>
      <c r="P498" s="5"/>
      <c r="Q498" s="20"/>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row>
    <row r="499" spans="5:50" s="1" customFormat="1" hidden="1" x14ac:dyDescent="0.3">
      <c r="E499" s="23"/>
      <c r="F499" s="23"/>
      <c r="G499" s="23"/>
      <c r="H499" s="23"/>
      <c r="I499" s="23"/>
      <c r="J499" s="23"/>
      <c r="K499" s="2"/>
      <c r="L499" s="2"/>
      <c r="N499" s="20"/>
      <c r="P499" s="5"/>
      <c r="Q499" s="20"/>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row>
    <row r="500" spans="5:50" s="1" customFormat="1" hidden="1" x14ac:dyDescent="0.3">
      <c r="E500" s="23"/>
      <c r="F500" s="23"/>
      <c r="G500" s="23"/>
      <c r="H500" s="23"/>
      <c r="I500" s="23"/>
      <c r="J500" s="23"/>
      <c r="K500" s="2"/>
      <c r="L500" s="2"/>
      <c r="N500" s="20"/>
      <c r="P500" s="5"/>
      <c r="Q500" s="20"/>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row>
    <row r="501" spans="5:50" s="1" customFormat="1" hidden="1" x14ac:dyDescent="0.3">
      <c r="E501" s="23"/>
      <c r="F501" s="23"/>
      <c r="G501" s="23"/>
      <c r="H501" s="23"/>
      <c r="I501" s="23"/>
      <c r="J501" s="23"/>
      <c r="K501" s="2"/>
      <c r="L501" s="2"/>
      <c r="N501" s="20"/>
      <c r="P501" s="5"/>
      <c r="Q501" s="20"/>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row>
    <row r="502" spans="5:50" s="1" customFormat="1" hidden="1" x14ac:dyDescent="0.3">
      <c r="E502" s="23"/>
      <c r="F502" s="23"/>
      <c r="G502" s="23"/>
      <c r="H502" s="23"/>
      <c r="I502" s="23"/>
      <c r="J502" s="23"/>
      <c r="K502" s="2"/>
      <c r="L502" s="2"/>
      <c r="N502" s="20"/>
      <c r="P502" s="5"/>
      <c r="Q502" s="20"/>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row>
    <row r="503" spans="5:50" s="1" customFormat="1" hidden="1" x14ac:dyDescent="0.3">
      <c r="E503" s="23"/>
      <c r="F503" s="23"/>
      <c r="G503" s="23"/>
      <c r="H503" s="23"/>
      <c r="I503" s="23"/>
      <c r="J503" s="23"/>
      <c r="K503" s="2"/>
      <c r="L503" s="2"/>
      <c r="N503" s="20"/>
      <c r="P503" s="5"/>
      <c r="Q503" s="20"/>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row>
    <row r="504" spans="5:50" s="1" customFormat="1" hidden="1" x14ac:dyDescent="0.3">
      <c r="E504" s="23"/>
      <c r="F504" s="23"/>
      <c r="G504" s="23"/>
      <c r="H504" s="23"/>
      <c r="I504" s="23"/>
      <c r="J504" s="23"/>
      <c r="K504" s="2"/>
      <c r="L504" s="2"/>
      <c r="N504" s="20"/>
      <c r="P504" s="5"/>
      <c r="Q504" s="20"/>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row>
    <row r="505" spans="5:50" s="1" customFormat="1" hidden="1" x14ac:dyDescent="0.3">
      <c r="E505" s="23"/>
      <c r="F505" s="23"/>
      <c r="G505" s="23"/>
      <c r="H505" s="23"/>
      <c r="I505" s="23"/>
      <c r="J505" s="23"/>
      <c r="K505" s="2"/>
      <c r="L505" s="2"/>
      <c r="N505" s="20"/>
      <c r="P505" s="5"/>
      <c r="Q505" s="20"/>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row>
    <row r="506" spans="5:50" s="1" customFormat="1" hidden="1" x14ac:dyDescent="0.3">
      <c r="E506" s="23"/>
      <c r="F506" s="23"/>
      <c r="G506" s="23"/>
      <c r="H506" s="23"/>
      <c r="I506" s="23"/>
      <c r="J506" s="23"/>
      <c r="K506" s="2"/>
      <c r="L506" s="2"/>
      <c r="N506" s="20"/>
      <c r="P506" s="5"/>
      <c r="Q506" s="20"/>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row>
    <row r="507" spans="5:50" s="1" customFormat="1" hidden="1" x14ac:dyDescent="0.3">
      <c r="E507" s="23"/>
      <c r="F507" s="23"/>
      <c r="G507" s="23"/>
      <c r="H507" s="23"/>
      <c r="I507" s="23"/>
      <c r="J507" s="23"/>
      <c r="K507" s="2"/>
      <c r="L507" s="2"/>
      <c r="N507" s="20"/>
      <c r="P507" s="5"/>
      <c r="Q507" s="20"/>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row>
    <row r="508" spans="5:50" s="1" customFormat="1" hidden="1" x14ac:dyDescent="0.3">
      <c r="E508" s="23"/>
      <c r="F508" s="23"/>
      <c r="G508" s="23"/>
      <c r="H508" s="23"/>
      <c r="I508" s="23"/>
      <c r="J508" s="23"/>
      <c r="K508" s="2"/>
      <c r="L508" s="2"/>
      <c r="N508" s="20"/>
      <c r="P508" s="5"/>
      <c r="Q508" s="20"/>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row>
    <row r="509" spans="5:50" s="1" customFormat="1" hidden="1" x14ac:dyDescent="0.3">
      <c r="E509" s="23"/>
      <c r="F509" s="23"/>
      <c r="G509" s="23"/>
      <c r="H509" s="23"/>
      <c r="I509" s="23"/>
      <c r="J509" s="23"/>
      <c r="K509" s="2"/>
      <c r="L509" s="2"/>
      <c r="N509" s="20"/>
      <c r="P509" s="5"/>
      <c r="Q509" s="20"/>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row>
    <row r="510" spans="5:50" s="1" customFormat="1" hidden="1" x14ac:dyDescent="0.3">
      <c r="E510" s="23"/>
      <c r="F510" s="23"/>
      <c r="G510" s="23"/>
      <c r="H510" s="23"/>
      <c r="I510" s="23"/>
      <c r="J510" s="23"/>
      <c r="K510" s="2"/>
      <c r="L510" s="2"/>
      <c r="N510" s="20"/>
      <c r="P510" s="5"/>
      <c r="Q510" s="20"/>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row>
    <row r="511" spans="5:50" s="1" customFormat="1" hidden="1" x14ac:dyDescent="0.3">
      <c r="E511" s="23"/>
      <c r="F511" s="23"/>
      <c r="G511" s="23"/>
      <c r="H511" s="23"/>
      <c r="I511" s="23"/>
      <c r="J511" s="23"/>
      <c r="K511" s="2"/>
      <c r="L511" s="2"/>
      <c r="N511" s="20"/>
      <c r="P511" s="5"/>
      <c r="Q511" s="20"/>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row>
    <row r="512" spans="5:50" s="1" customFormat="1" hidden="1" x14ac:dyDescent="0.3">
      <c r="E512" s="23"/>
      <c r="F512" s="23"/>
      <c r="G512" s="23"/>
      <c r="H512" s="23"/>
      <c r="I512" s="23"/>
      <c r="J512" s="23"/>
      <c r="K512" s="2"/>
      <c r="L512" s="2"/>
      <c r="N512" s="20"/>
      <c r="P512" s="5"/>
      <c r="Q512" s="20"/>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row>
    <row r="513" spans="5:50" s="1" customFormat="1" hidden="1" x14ac:dyDescent="0.3">
      <c r="E513" s="23"/>
      <c r="F513" s="23"/>
      <c r="G513" s="23"/>
      <c r="H513" s="23"/>
      <c r="I513" s="23"/>
      <c r="J513" s="23"/>
      <c r="K513" s="2"/>
      <c r="L513" s="2"/>
      <c r="N513" s="20"/>
      <c r="P513" s="5"/>
      <c r="Q513" s="20"/>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row>
    <row r="514" spans="5:50" s="1" customFormat="1" hidden="1" x14ac:dyDescent="0.3">
      <c r="E514" s="23"/>
      <c r="F514" s="23"/>
      <c r="G514" s="23"/>
      <c r="H514" s="23"/>
      <c r="I514" s="23"/>
      <c r="J514" s="23"/>
      <c r="K514" s="2"/>
      <c r="L514" s="2"/>
      <c r="N514" s="20"/>
      <c r="P514" s="5"/>
      <c r="Q514" s="20"/>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row>
    <row r="515" spans="5:50" s="1" customFormat="1" hidden="1" x14ac:dyDescent="0.3">
      <c r="E515" s="23"/>
      <c r="F515" s="23"/>
      <c r="G515" s="23"/>
      <c r="H515" s="23"/>
      <c r="I515" s="23"/>
      <c r="J515" s="23"/>
      <c r="K515" s="2"/>
      <c r="L515" s="2"/>
      <c r="N515" s="20"/>
      <c r="P515" s="5"/>
      <c r="Q515" s="20"/>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row>
    <row r="516" spans="5:50" s="1" customFormat="1" hidden="1" x14ac:dyDescent="0.3">
      <c r="E516" s="23"/>
      <c r="F516" s="23"/>
      <c r="G516" s="23"/>
      <c r="H516" s="23"/>
      <c r="I516" s="23"/>
      <c r="J516" s="23"/>
      <c r="K516" s="2"/>
      <c r="L516" s="2"/>
      <c r="N516" s="20"/>
      <c r="P516" s="5"/>
      <c r="Q516" s="20"/>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row>
    <row r="517" spans="5:50" s="1" customFormat="1" hidden="1" x14ac:dyDescent="0.3">
      <c r="E517" s="23"/>
      <c r="F517" s="23"/>
      <c r="G517" s="23"/>
      <c r="H517" s="23"/>
      <c r="I517" s="23"/>
      <c r="J517" s="23"/>
      <c r="K517" s="2"/>
      <c r="L517" s="2"/>
      <c r="N517" s="20"/>
      <c r="P517" s="5"/>
      <c r="Q517" s="20"/>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row>
    <row r="518" spans="5:50" s="1" customFormat="1" hidden="1" x14ac:dyDescent="0.3">
      <c r="E518" s="23"/>
      <c r="F518" s="23"/>
      <c r="G518" s="23"/>
      <c r="H518" s="23"/>
      <c r="I518" s="23"/>
      <c r="J518" s="23"/>
      <c r="K518" s="2"/>
      <c r="L518" s="2"/>
      <c r="N518" s="20"/>
      <c r="P518" s="5"/>
      <c r="Q518" s="20"/>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row>
    <row r="519" spans="5:50" s="1" customFormat="1" hidden="1" x14ac:dyDescent="0.3">
      <c r="E519" s="23"/>
      <c r="F519" s="23"/>
      <c r="G519" s="23"/>
      <c r="H519" s="23"/>
      <c r="I519" s="23"/>
      <c r="J519" s="23"/>
      <c r="K519" s="2"/>
      <c r="L519" s="2"/>
      <c r="N519" s="20"/>
      <c r="P519" s="5"/>
      <c r="Q519" s="20"/>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row>
    <row r="520" spans="5:50" s="1" customFormat="1" hidden="1" x14ac:dyDescent="0.3">
      <c r="E520" s="23"/>
      <c r="F520" s="23"/>
      <c r="G520" s="23"/>
      <c r="H520" s="23"/>
      <c r="I520" s="23"/>
      <c r="J520" s="23"/>
      <c r="K520" s="2"/>
      <c r="L520" s="2"/>
      <c r="N520" s="20"/>
      <c r="P520" s="5"/>
      <c r="Q520" s="20"/>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row>
    <row r="521" spans="5:50" s="1" customFormat="1" hidden="1" x14ac:dyDescent="0.3">
      <c r="E521" s="23"/>
      <c r="F521" s="23"/>
      <c r="G521" s="23"/>
      <c r="H521" s="23"/>
      <c r="I521" s="23"/>
      <c r="J521" s="23"/>
      <c r="K521" s="2"/>
      <c r="L521" s="2"/>
      <c r="N521" s="20"/>
      <c r="P521" s="5"/>
      <c r="Q521" s="20"/>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row>
    <row r="522" spans="5:50" s="1" customFormat="1" hidden="1" x14ac:dyDescent="0.3">
      <c r="E522" s="23"/>
      <c r="F522" s="23"/>
      <c r="G522" s="23"/>
      <c r="H522" s="23"/>
      <c r="I522" s="23"/>
      <c r="J522" s="23"/>
      <c r="K522" s="2"/>
      <c r="L522" s="2"/>
      <c r="N522" s="20"/>
      <c r="P522" s="5"/>
      <c r="Q522" s="20"/>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row>
    <row r="523" spans="5:50" s="1" customFormat="1" hidden="1" x14ac:dyDescent="0.3">
      <c r="E523" s="23"/>
      <c r="F523" s="23"/>
      <c r="G523" s="23"/>
      <c r="H523" s="23"/>
      <c r="I523" s="23"/>
      <c r="J523" s="23"/>
      <c r="K523" s="2"/>
      <c r="L523" s="2"/>
      <c r="N523" s="20"/>
      <c r="P523" s="5"/>
      <c r="Q523" s="20"/>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row>
    <row r="524" spans="5:50" s="1" customFormat="1" hidden="1" x14ac:dyDescent="0.3">
      <c r="E524" s="23"/>
      <c r="F524" s="23"/>
      <c r="G524" s="23"/>
      <c r="H524" s="23"/>
      <c r="I524" s="23"/>
      <c r="J524" s="23"/>
      <c r="K524" s="2"/>
      <c r="L524" s="2"/>
      <c r="N524" s="20"/>
      <c r="P524" s="5"/>
      <c r="Q524" s="20"/>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row>
    <row r="525" spans="5:50" s="1" customFormat="1" hidden="1" x14ac:dyDescent="0.3">
      <c r="E525" s="23"/>
      <c r="F525" s="23"/>
      <c r="G525" s="23"/>
      <c r="H525" s="23"/>
      <c r="I525" s="23"/>
      <c r="J525" s="23"/>
      <c r="K525" s="2"/>
      <c r="L525" s="2"/>
      <c r="N525" s="20"/>
      <c r="P525" s="5"/>
      <c r="Q525" s="20"/>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row>
    <row r="526" spans="5:50" s="1" customFormat="1" hidden="1" x14ac:dyDescent="0.3">
      <c r="E526" s="23"/>
      <c r="F526" s="23"/>
      <c r="G526" s="23"/>
      <c r="H526" s="23"/>
      <c r="I526" s="23"/>
      <c r="J526" s="23"/>
      <c r="K526" s="2"/>
      <c r="L526" s="2"/>
      <c r="N526" s="20"/>
      <c r="P526" s="5"/>
      <c r="Q526" s="20"/>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row>
    <row r="527" spans="5:50" s="1" customFormat="1" hidden="1" x14ac:dyDescent="0.3">
      <c r="E527" s="23"/>
      <c r="F527" s="23"/>
      <c r="G527" s="23"/>
      <c r="H527" s="23"/>
      <c r="I527" s="23"/>
      <c r="J527" s="23"/>
      <c r="K527" s="2"/>
      <c r="L527" s="2"/>
      <c r="N527" s="20"/>
      <c r="P527" s="5"/>
      <c r="Q527" s="20"/>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row>
    <row r="528" spans="5:50" s="1" customFormat="1" hidden="1" x14ac:dyDescent="0.3">
      <c r="E528" s="23"/>
      <c r="F528" s="23"/>
      <c r="G528" s="23"/>
      <c r="H528" s="23"/>
      <c r="I528" s="23"/>
      <c r="J528" s="23"/>
      <c r="K528" s="2"/>
      <c r="L528" s="2"/>
      <c r="N528" s="20"/>
      <c r="P528" s="5"/>
      <c r="Q528" s="20"/>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row>
    <row r="529" spans="5:50" s="1" customFormat="1" hidden="1" x14ac:dyDescent="0.3">
      <c r="E529" s="23"/>
      <c r="F529" s="23"/>
      <c r="G529" s="23"/>
      <c r="H529" s="23"/>
      <c r="I529" s="23"/>
      <c r="J529" s="23"/>
      <c r="K529" s="2"/>
      <c r="L529" s="2"/>
      <c r="N529" s="20"/>
      <c r="P529" s="5"/>
      <c r="Q529" s="20"/>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row>
    <row r="530" spans="5:50" s="1" customFormat="1" hidden="1" x14ac:dyDescent="0.3">
      <c r="E530" s="23"/>
      <c r="F530" s="23"/>
      <c r="G530" s="23"/>
      <c r="H530" s="23"/>
      <c r="I530" s="23"/>
      <c r="J530" s="23"/>
      <c r="K530" s="2"/>
      <c r="L530" s="2"/>
      <c r="N530" s="20"/>
      <c r="P530" s="5"/>
      <c r="Q530" s="20"/>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row>
    <row r="531" spans="5:50" s="1" customFormat="1" hidden="1" x14ac:dyDescent="0.3">
      <c r="E531" s="23"/>
      <c r="F531" s="23"/>
      <c r="G531" s="23"/>
      <c r="H531" s="23"/>
      <c r="I531" s="23"/>
      <c r="J531" s="23"/>
      <c r="K531" s="2"/>
      <c r="L531" s="2"/>
      <c r="N531" s="20"/>
      <c r="P531" s="5"/>
      <c r="Q531" s="20"/>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row>
    <row r="532" spans="5:50" s="1" customFormat="1" hidden="1" x14ac:dyDescent="0.3">
      <c r="E532" s="23"/>
      <c r="F532" s="23"/>
      <c r="G532" s="23"/>
      <c r="H532" s="23"/>
      <c r="I532" s="23"/>
      <c r="J532" s="23"/>
      <c r="K532" s="2"/>
      <c r="L532" s="2"/>
      <c r="N532" s="20"/>
      <c r="P532" s="5"/>
      <c r="Q532" s="20"/>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row>
    <row r="533" spans="5:50" s="1" customFormat="1" hidden="1" x14ac:dyDescent="0.3">
      <c r="E533" s="23"/>
      <c r="F533" s="23"/>
      <c r="G533" s="23"/>
      <c r="H533" s="23"/>
      <c r="I533" s="23"/>
      <c r="J533" s="23"/>
      <c r="K533" s="2"/>
      <c r="L533" s="2"/>
      <c r="N533" s="20"/>
      <c r="P533" s="5"/>
      <c r="Q533" s="20"/>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row>
    <row r="534" spans="5:50" s="1" customFormat="1" hidden="1" x14ac:dyDescent="0.3">
      <c r="E534" s="23"/>
      <c r="F534" s="23"/>
      <c r="G534" s="23"/>
      <c r="H534" s="23"/>
      <c r="I534" s="23"/>
      <c r="J534" s="23"/>
      <c r="K534" s="2"/>
      <c r="L534" s="2"/>
      <c r="N534" s="20"/>
      <c r="P534" s="5"/>
      <c r="Q534" s="20"/>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row>
    <row r="535" spans="5:50" s="1" customFormat="1" hidden="1" x14ac:dyDescent="0.3">
      <c r="E535" s="23"/>
      <c r="F535" s="23"/>
      <c r="G535" s="23"/>
      <c r="H535" s="23"/>
      <c r="I535" s="23"/>
      <c r="J535" s="23"/>
      <c r="K535" s="2"/>
      <c r="L535" s="2"/>
      <c r="N535" s="20"/>
      <c r="P535" s="5"/>
      <c r="Q535" s="20"/>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row>
    <row r="536" spans="5:50" s="1" customFormat="1" hidden="1" x14ac:dyDescent="0.3">
      <c r="E536" s="23"/>
      <c r="F536" s="23"/>
      <c r="G536" s="23"/>
      <c r="H536" s="23"/>
      <c r="I536" s="23"/>
      <c r="J536" s="23"/>
      <c r="K536" s="2"/>
      <c r="L536" s="2"/>
      <c r="N536" s="20"/>
      <c r="P536" s="5"/>
      <c r="Q536" s="20"/>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row>
    <row r="537" spans="5:50" s="1" customFormat="1" hidden="1" x14ac:dyDescent="0.3">
      <c r="E537" s="23"/>
      <c r="F537" s="23"/>
      <c r="G537" s="23"/>
      <c r="H537" s="23"/>
      <c r="I537" s="23"/>
      <c r="J537" s="23"/>
      <c r="K537" s="2"/>
      <c r="L537" s="2"/>
      <c r="N537" s="20"/>
      <c r="P537" s="5"/>
      <c r="Q537" s="20"/>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row>
    <row r="538" spans="5:50" s="1" customFormat="1" hidden="1" x14ac:dyDescent="0.3">
      <c r="E538" s="23"/>
      <c r="F538" s="23"/>
      <c r="G538" s="23"/>
      <c r="H538" s="23"/>
      <c r="I538" s="23"/>
      <c r="J538" s="23"/>
      <c r="K538" s="2"/>
      <c r="L538" s="2"/>
      <c r="N538" s="20"/>
      <c r="P538" s="5"/>
      <c r="Q538" s="20"/>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row>
    <row r="539" spans="5:50" s="1" customFormat="1" hidden="1" x14ac:dyDescent="0.3">
      <c r="E539" s="23"/>
      <c r="F539" s="23"/>
      <c r="G539" s="23"/>
      <c r="H539" s="23"/>
      <c r="I539" s="23"/>
      <c r="J539" s="23"/>
      <c r="K539" s="2"/>
      <c r="L539" s="2"/>
      <c r="N539" s="20"/>
      <c r="P539" s="5"/>
      <c r="Q539" s="20"/>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row>
    <row r="540" spans="5:50" s="1" customFormat="1" hidden="1" x14ac:dyDescent="0.3">
      <c r="E540" s="23"/>
      <c r="F540" s="23"/>
      <c r="G540" s="23"/>
      <c r="H540" s="23"/>
      <c r="I540" s="23"/>
      <c r="J540" s="23"/>
      <c r="K540" s="2"/>
      <c r="L540" s="2"/>
      <c r="N540" s="20"/>
      <c r="P540" s="5"/>
      <c r="Q540" s="20"/>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row>
    <row r="541" spans="5:50" s="1" customFormat="1" hidden="1" x14ac:dyDescent="0.3">
      <c r="E541" s="23"/>
      <c r="F541" s="23"/>
      <c r="G541" s="23"/>
      <c r="H541" s="23"/>
      <c r="I541" s="23"/>
      <c r="J541" s="23"/>
      <c r="K541" s="2"/>
      <c r="L541" s="2"/>
      <c r="N541" s="20"/>
      <c r="P541" s="5"/>
      <c r="Q541" s="20"/>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row>
    <row r="542" spans="5:50" s="1" customFormat="1" hidden="1" x14ac:dyDescent="0.3">
      <c r="E542" s="23"/>
      <c r="F542" s="23"/>
      <c r="G542" s="23"/>
      <c r="H542" s="23"/>
      <c r="I542" s="23"/>
      <c r="J542" s="23"/>
      <c r="K542" s="2"/>
      <c r="L542" s="2"/>
      <c r="N542" s="20"/>
      <c r="P542" s="5"/>
      <c r="Q542" s="20"/>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row>
    <row r="543" spans="5:50" s="1" customFormat="1" hidden="1" x14ac:dyDescent="0.3">
      <c r="E543" s="23"/>
      <c r="F543" s="23"/>
      <c r="G543" s="23"/>
      <c r="H543" s="23"/>
      <c r="I543" s="23"/>
      <c r="J543" s="23"/>
      <c r="K543" s="2"/>
      <c r="L543" s="2"/>
      <c r="N543" s="20"/>
      <c r="P543" s="5"/>
      <c r="Q543" s="20"/>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row>
    <row r="544" spans="5:50" s="1" customFormat="1" hidden="1" x14ac:dyDescent="0.3">
      <c r="E544" s="23"/>
      <c r="F544" s="23"/>
      <c r="G544" s="23"/>
      <c r="H544" s="23"/>
      <c r="I544" s="23"/>
      <c r="J544" s="23"/>
      <c r="K544" s="2"/>
      <c r="L544" s="2"/>
      <c r="N544" s="20"/>
      <c r="P544" s="5"/>
      <c r="Q544" s="20"/>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row>
    <row r="545" spans="5:50" s="1" customFormat="1" hidden="1" x14ac:dyDescent="0.3">
      <c r="E545" s="23"/>
      <c r="F545" s="23"/>
      <c r="G545" s="23"/>
      <c r="H545" s="23"/>
      <c r="I545" s="23"/>
      <c r="J545" s="23"/>
      <c r="K545" s="2"/>
      <c r="L545" s="2"/>
      <c r="N545" s="20"/>
      <c r="P545" s="5"/>
      <c r="Q545" s="20"/>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row>
    <row r="546" spans="5:50" s="1" customFormat="1" hidden="1" x14ac:dyDescent="0.3">
      <c r="E546" s="23"/>
      <c r="F546" s="23"/>
      <c r="G546" s="23"/>
      <c r="H546" s="23"/>
      <c r="I546" s="23"/>
      <c r="J546" s="23"/>
      <c r="K546" s="2"/>
      <c r="L546" s="2"/>
      <c r="N546" s="20"/>
      <c r="P546" s="5"/>
      <c r="Q546" s="20"/>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row>
    <row r="547" spans="5:50" s="1" customFormat="1" hidden="1" x14ac:dyDescent="0.3">
      <c r="E547" s="23"/>
      <c r="F547" s="23"/>
      <c r="G547" s="23"/>
      <c r="H547" s="23"/>
      <c r="I547" s="23"/>
      <c r="J547" s="23"/>
      <c r="K547" s="2"/>
      <c r="L547" s="2"/>
      <c r="N547" s="20"/>
      <c r="P547" s="5"/>
      <c r="Q547" s="20"/>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row>
    <row r="548" spans="5:50" s="1" customFormat="1" hidden="1" x14ac:dyDescent="0.3">
      <c r="E548" s="23"/>
      <c r="F548" s="23"/>
      <c r="G548" s="23"/>
      <c r="H548" s="23"/>
      <c r="I548" s="23"/>
      <c r="J548" s="23"/>
      <c r="K548" s="2"/>
      <c r="L548" s="2"/>
      <c r="N548" s="20"/>
      <c r="P548" s="5"/>
      <c r="Q548" s="20"/>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row>
    <row r="549" spans="5:50" s="1" customFormat="1" hidden="1" x14ac:dyDescent="0.3">
      <c r="E549" s="23"/>
      <c r="F549" s="23"/>
      <c r="G549" s="23"/>
      <c r="H549" s="23"/>
      <c r="I549" s="23"/>
      <c r="J549" s="23"/>
      <c r="K549" s="2"/>
      <c r="L549" s="2"/>
      <c r="N549" s="20"/>
      <c r="P549" s="5"/>
      <c r="Q549" s="20"/>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row>
    <row r="550" spans="5:50" s="1" customFormat="1" hidden="1" x14ac:dyDescent="0.3">
      <c r="E550" s="23"/>
      <c r="F550" s="23"/>
      <c r="G550" s="23"/>
      <c r="H550" s="23"/>
      <c r="I550" s="23"/>
      <c r="J550" s="23"/>
      <c r="K550" s="2"/>
      <c r="L550" s="2"/>
      <c r="N550" s="20"/>
      <c r="P550" s="5"/>
      <c r="Q550" s="20"/>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row>
    <row r="551" spans="5:50" s="1" customFormat="1" hidden="1" x14ac:dyDescent="0.3">
      <c r="E551" s="23"/>
      <c r="F551" s="23"/>
      <c r="G551" s="23"/>
      <c r="H551" s="23"/>
      <c r="I551" s="23"/>
      <c r="J551" s="23"/>
      <c r="K551" s="2"/>
      <c r="L551" s="2"/>
      <c r="N551" s="20"/>
      <c r="P551" s="5"/>
      <c r="Q551" s="20"/>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row>
    <row r="552" spans="5:50" s="1" customFormat="1" hidden="1" x14ac:dyDescent="0.3">
      <c r="E552" s="23"/>
      <c r="F552" s="23"/>
      <c r="G552" s="23"/>
      <c r="H552" s="23"/>
      <c r="I552" s="23"/>
      <c r="J552" s="23"/>
      <c r="K552" s="2"/>
      <c r="L552" s="2"/>
      <c r="N552" s="20"/>
      <c r="P552" s="5"/>
      <c r="Q552" s="20"/>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row>
    <row r="553" spans="5:50" s="1" customFormat="1" hidden="1" x14ac:dyDescent="0.3">
      <c r="E553" s="23"/>
      <c r="F553" s="23"/>
      <c r="G553" s="23"/>
      <c r="H553" s="23"/>
      <c r="I553" s="23"/>
      <c r="J553" s="23"/>
      <c r="K553" s="2"/>
      <c r="L553" s="2"/>
      <c r="N553" s="20"/>
      <c r="P553" s="5"/>
      <c r="Q553" s="20"/>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row>
    <row r="554" spans="5:50" s="1" customFormat="1" hidden="1" x14ac:dyDescent="0.3">
      <c r="E554" s="23"/>
      <c r="F554" s="23"/>
      <c r="G554" s="23"/>
      <c r="H554" s="23"/>
      <c r="I554" s="23"/>
      <c r="J554" s="23"/>
      <c r="K554" s="2"/>
      <c r="L554" s="2"/>
      <c r="N554" s="20"/>
      <c r="P554" s="5"/>
      <c r="Q554" s="20"/>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row>
    <row r="555" spans="5:50" s="1" customFormat="1" hidden="1" x14ac:dyDescent="0.3">
      <c r="E555" s="23"/>
      <c r="F555" s="23"/>
      <c r="G555" s="23"/>
      <c r="H555" s="23"/>
      <c r="I555" s="23"/>
      <c r="J555" s="23"/>
      <c r="K555" s="2"/>
      <c r="L555" s="2"/>
      <c r="N555" s="20"/>
      <c r="P555" s="5"/>
      <c r="Q555" s="20"/>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row>
    <row r="556" spans="5:50" s="1" customFormat="1" hidden="1" x14ac:dyDescent="0.3">
      <c r="E556" s="23"/>
      <c r="F556" s="23"/>
      <c r="G556" s="23"/>
      <c r="H556" s="23"/>
      <c r="I556" s="23"/>
      <c r="J556" s="23"/>
      <c r="K556" s="2"/>
      <c r="L556" s="2"/>
      <c r="N556" s="20"/>
      <c r="P556" s="5"/>
      <c r="Q556" s="20"/>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row>
    <row r="557" spans="5:50" s="1" customFormat="1" hidden="1" x14ac:dyDescent="0.3">
      <c r="E557" s="23"/>
      <c r="F557" s="23"/>
      <c r="G557" s="23"/>
      <c r="H557" s="23"/>
      <c r="I557" s="23"/>
      <c r="J557" s="23"/>
      <c r="K557" s="2"/>
      <c r="L557" s="2"/>
      <c r="N557" s="20"/>
      <c r="P557" s="5"/>
      <c r="Q557" s="20"/>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row>
    <row r="558" spans="5:50" s="1" customFormat="1" hidden="1" x14ac:dyDescent="0.3">
      <c r="E558" s="23"/>
      <c r="F558" s="23"/>
      <c r="G558" s="23"/>
      <c r="H558" s="23"/>
      <c r="I558" s="23"/>
      <c r="J558" s="23"/>
      <c r="K558" s="2"/>
      <c r="L558" s="2"/>
      <c r="N558" s="20"/>
      <c r="P558" s="5"/>
      <c r="Q558" s="20"/>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row>
    <row r="559" spans="5:50" s="1" customFormat="1" hidden="1" x14ac:dyDescent="0.3">
      <c r="E559" s="23"/>
      <c r="F559" s="23"/>
      <c r="G559" s="23"/>
      <c r="H559" s="23"/>
      <c r="I559" s="23"/>
      <c r="J559" s="23"/>
      <c r="K559" s="2"/>
      <c r="L559" s="2"/>
      <c r="N559" s="20"/>
      <c r="P559" s="5"/>
      <c r="Q559" s="20"/>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row>
    <row r="560" spans="5:50" s="1" customFormat="1" hidden="1" x14ac:dyDescent="0.3">
      <c r="E560" s="23"/>
      <c r="F560" s="23"/>
      <c r="G560" s="23"/>
      <c r="H560" s="23"/>
      <c r="I560" s="23"/>
      <c r="J560" s="23"/>
      <c r="K560" s="2"/>
      <c r="L560" s="2"/>
      <c r="N560" s="20"/>
      <c r="P560" s="5"/>
      <c r="Q560" s="20"/>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row>
    <row r="561" spans="5:50" s="1" customFormat="1" hidden="1" x14ac:dyDescent="0.3">
      <c r="E561" s="23"/>
      <c r="F561" s="23"/>
      <c r="G561" s="23"/>
      <c r="H561" s="23"/>
      <c r="I561" s="23"/>
      <c r="J561" s="23"/>
      <c r="K561" s="2"/>
      <c r="L561" s="2"/>
      <c r="N561" s="20"/>
      <c r="P561" s="5"/>
      <c r="Q561" s="20"/>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row>
    <row r="562" spans="5:50" s="1" customFormat="1" hidden="1" x14ac:dyDescent="0.3">
      <c r="E562" s="23"/>
      <c r="F562" s="23"/>
      <c r="G562" s="23"/>
      <c r="H562" s="23"/>
      <c r="I562" s="23"/>
      <c r="J562" s="23"/>
      <c r="K562" s="2"/>
      <c r="L562" s="2"/>
      <c r="N562" s="20"/>
      <c r="P562" s="5"/>
      <c r="Q562" s="20"/>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row>
    <row r="563" spans="5:50" s="1" customFormat="1" hidden="1" x14ac:dyDescent="0.3">
      <c r="E563" s="23"/>
      <c r="F563" s="23"/>
      <c r="G563" s="23"/>
      <c r="H563" s="23"/>
      <c r="I563" s="23"/>
      <c r="J563" s="23"/>
      <c r="K563" s="2"/>
      <c r="L563" s="2"/>
      <c r="N563" s="20"/>
      <c r="P563" s="5"/>
      <c r="Q563" s="20"/>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row>
    <row r="564" spans="5:50" s="1" customFormat="1" hidden="1" x14ac:dyDescent="0.3">
      <c r="E564" s="23"/>
      <c r="F564" s="23"/>
      <c r="G564" s="23"/>
      <c r="H564" s="23"/>
      <c r="I564" s="23"/>
      <c r="J564" s="23"/>
      <c r="K564" s="2"/>
      <c r="L564" s="2"/>
      <c r="N564" s="20"/>
      <c r="P564" s="5"/>
      <c r="Q564" s="20"/>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row>
    <row r="565" spans="5:50" s="1" customFormat="1" hidden="1" x14ac:dyDescent="0.3">
      <c r="E565" s="23"/>
      <c r="F565" s="23"/>
      <c r="G565" s="23"/>
      <c r="H565" s="23"/>
      <c r="I565" s="23"/>
      <c r="J565" s="23"/>
      <c r="K565" s="2"/>
      <c r="L565" s="2"/>
      <c r="N565" s="20"/>
      <c r="P565" s="5"/>
      <c r="Q565" s="20"/>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row>
    <row r="566" spans="5:50" s="1" customFormat="1" hidden="1" x14ac:dyDescent="0.3">
      <c r="E566" s="23"/>
      <c r="F566" s="23"/>
      <c r="G566" s="23"/>
      <c r="H566" s="23"/>
      <c r="I566" s="23"/>
      <c r="J566" s="23"/>
      <c r="K566" s="2"/>
      <c r="L566" s="2"/>
      <c r="N566" s="20"/>
      <c r="P566" s="5"/>
      <c r="Q566" s="20"/>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row>
    <row r="567" spans="5:50" s="1" customFormat="1" hidden="1" x14ac:dyDescent="0.3">
      <c r="E567" s="23"/>
      <c r="F567" s="23"/>
      <c r="G567" s="23"/>
      <c r="H567" s="23"/>
      <c r="I567" s="23"/>
      <c r="J567" s="23"/>
      <c r="K567" s="2"/>
      <c r="L567" s="2"/>
      <c r="N567" s="20"/>
      <c r="P567" s="5"/>
      <c r="Q567" s="20"/>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row>
    <row r="568" spans="5:50" s="1" customFormat="1" hidden="1" x14ac:dyDescent="0.3">
      <c r="E568" s="23"/>
      <c r="F568" s="23"/>
      <c r="G568" s="23"/>
      <c r="H568" s="23"/>
      <c r="I568" s="23"/>
      <c r="J568" s="23"/>
      <c r="K568" s="2"/>
      <c r="L568" s="2"/>
      <c r="N568" s="20"/>
      <c r="P568" s="5"/>
      <c r="Q568" s="20"/>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row>
    <row r="569" spans="5:50" s="1" customFormat="1" hidden="1" x14ac:dyDescent="0.3">
      <c r="E569" s="23"/>
      <c r="F569" s="23"/>
      <c r="G569" s="23"/>
      <c r="H569" s="23"/>
      <c r="I569" s="23"/>
      <c r="J569" s="23"/>
      <c r="K569" s="2"/>
      <c r="L569" s="2"/>
      <c r="N569" s="20"/>
      <c r="P569" s="5"/>
      <c r="Q569" s="20"/>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row>
    <row r="570" spans="5:50" s="1" customFormat="1" hidden="1" x14ac:dyDescent="0.3">
      <c r="E570" s="23"/>
      <c r="F570" s="23"/>
      <c r="G570" s="23"/>
      <c r="H570" s="23"/>
      <c r="I570" s="23"/>
      <c r="J570" s="23"/>
      <c r="K570" s="2"/>
      <c r="L570" s="2"/>
      <c r="N570" s="20"/>
      <c r="P570" s="5"/>
      <c r="Q570" s="20"/>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row>
    <row r="571" spans="5:50" s="1" customFormat="1" hidden="1" x14ac:dyDescent="0.3">
      <c r="E571" s="23"/>
      <c r="F571" s="23"/>
      <c r="G571" s="23"/>
      <c r="H571" s="23"/>
      <c r="I571" s="23"/>
      <c r="J571" s="23"/>
      <c r="K571" s="2"/>
      <c r="L571" s="2"/>
      <c r="N571" s="20"/>
      <c r="P571" s="5"/>
      <c r="Q571" s="20"/>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row>
    <row r="572" spans="5:50" s="1" customFormat="1" hidden="1" x14ac:dyDescent="0.3">
      <c r="E572" s="23"/>
      <c r="F572" s="23"/>
      <c r="G572" s="23"/>
      <c r="H572" s="23"/>
      <c r="I572" s="23"/>
      <c r="J572" s="23"/>
      <c r="K572" s="2"/>
      <c r="L572" s="2"/>
      <c r="N572" s="20"/>
      <c r="P572" s="5"/>
      <c r="Q572" s="20"/>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row>
    <row r="573" spans="5:50" s="1" customFormat="1" hidden="1" x14ac:dyDescent="0.3">
      <c r="E573" s="23"/>
      <c r="F573" s="23"/>
      <c r="G573" s="23"/>
      <c r="H573" s="23"/>
      <c r="I573" s="23"/>
      <c r="J573" s="23"/>
      <c r="K573" s="2"/>
      <c r="L573" s="2"/>
      <c r="N573" s="20"/>
      <c r="P573" s="5"/>
      <c r="Q573" s="20"/>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row>
    <row r="574" spans="5:50" s="1" customFormat="1" hidden="1" x14ac:dyDescent="0.3">
      <c r="E574" s="23"/>
      <c r="F574" s="23"/>
      <c r="G574" s="23"/>
      <c r="H574" s="23"/>
      <c r="I574" s="23"/>
      <c r="J574" s="23"/>
      <c r="K574" s="2"/>
      <c r="L574" s="2"/>
      <c r="N574" s="20"/>
      <c r="P574" s="5"/>
      <c r="Q574" s="20"/>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row>
    <row r="575" spans="5:50" s="1" customFormat="1" hidden="1" x14ac:dyDescent="0.3">
      <c r="E575" s="23"/>
      <c r="F575" s="23"/>
      <c r="G575" s="23"/>
      <c r="H575" s="23"/>
      <c r="I575" s="23"/>
      <c r="J575" s="23"/>
      <c r="K575" s="2"/>
      <c r="L575" s="2"/>
      <c r="N575" s="20"/>
      <c r="P575" s="5"/>
      <c r="Q575" s="20"/>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row>
    <row r="576" spans="5:50" s="1" customFormat="1" hidden="1" x14ac:dyDescent="0.3">
      <c r="E576" s="23"/>
      <c r="F576" s="23"/>
      <c r="G576" s="23"/>
      <c r="H576" s="23"/>
      <c r="I576" s="23"/>
      <c r="J576" s="23"/>
      <c r="K576" s="2"/>
      <c r="L576" s="2"/>
      <c r="N576" s="20"/>
      <c r="P576" s="5"/>
      <c r="Q576" s="20"/>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row>
    <row r="577" spans="5:50" s="1" customFormat="1" hidden="1" x14ac:dyDescent="0.3">
      <c r="E577" s="23"/>
      <c r="F577" s="23"/>
      <c r="G577" s="23"/>
      <c r="H577" s="23"/>
      <c r="I577" s="23"/>
      <c r="J577" s="23"/>
      <c r="K577" s="2"/>
      <c r="L577" s="2"/>
      <c r="N577" s="20"/>
      <c r="P577" s="5"/>
      <c r="Q577" s="20"/>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row>
    <row r="578" spans="5:50" s="1" customFormat="1" hidden="1" x14ac:dyDescent="0.3">
      <c r="E578" s="23"/>
      <c r="F578" s="23"/>
      <c r="G578" s="23"/>
      <c r="H578" s="23"/>
      <c r="I578" s="23"/>
      <c r="J578" s="23"/>
      <c r="K578" s="2"/>
      <c r="L578" s="2"/>
      <c r="N578" s="20"/>
      <c r="P578" s="5"/>
      <c r="Q578" s="20"/>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row>
    <row r="579" spans="5:50" s="1" customFormat="1" hidden="1" x14ac:dyDescent="0.3">
      <c r="E579" s="23"/>
      <c r="F579" s="23"/>
      <c r="G579" s="23"/>
      <c r="H579" s="23"/>
      <c r="I579" s="23"/>
      <c r="J579" s="23"/>
      <c r="K579" s="2"/>
      <c r="L579" s="2"/>
      <c r="N579" s="20"/>
      <c r="P579" s="5"/>
      <c r="Q579" s="20"/>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row>
    <row r="580" spans="5:50" s="1" customFormat="1" hidden="1" x14ac:dyDescent="0.3">
      <c r="E580" s="23"/>
      <c r="F580" s="23"/>
      <c r="G580" s="23"/>
      <c r="H580" s="23"/>
      <c r="I580" s="23"/>
      <c r="J580" s="23"/>
      <c r="K580" s="2"/>
      <c r="L580" s="2"/>
      <c r="N580" s="20"/>
      <c r="P580" s="5"/>
      <c r="Q580" s="20"/>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row>
    <row r="581" spans="5:50" s="1" customFormat="1" hidden="1" x14ac:dyDescent="0.3">
      <c r="E581" s="23"/>
      <c r="F581" s="23"/>
      <c r="G581" s="23"/>
      <c r="H581" s="23"/>
      <c r="I581" s="23"/>
      <c r="J581" s="23"/>
      <c r="K581" s="2"/>
      <c r="L581" s="2"/>
      <c r="N581" s="20"/>
      <c r="P581" s="5"/>
      <c r="Q581" s="20"/>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row>
    <row r="582" spans="5:50" s="1" customFormat="1" hidden="1" x14ac:dyDescent="0.3">
      <c r="E582" s="23"/>
      <c r="F582" s="23"/>
      <c r="G582" s="23"/>
      <c r="H582" s="23"/>
      <c r="I582" s="23"/>
      <c r="J582" s="23"/>
      <c r="K582" s="2"/>
      <c r="L582" s="2"/>
      <c r="N582" s="20"/>
      <c r="P582" s="5"/>
      <c r="Q582" s="20"/>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row>
    <row r="583" spans="5:50" s="1" customFormat="1" hidden="1" x14ac:dyDescent="0.3">
      <c r="E583" s="23"/>
      <c r="F583" s="23"/>
      <c r="G583" s="23"/>
      <c r="H583" s="23"/>
      <c r="I583" s="23"/>
      <c r="J583" s="23"/>
      <c r="K583" s="2"/>
      <c r="L583" s="2"/>
      <c r="N583" s="20"/>
      <c r="P583" s="5"/>
      <c r="Q583" s="20"/>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row>
    <row r="584" spans="5:50" s="1" customFormat="1" hidden="1" x14ac:dyDescent="0.3">
      <c r="E584" s="23"/>
      <c r="F584" s="23"/>
      <c r="G584" s="23"/>
      <c r="H584" s="23"/>
      <c r="I584" s="23"/>
      <c r="J584" s="23"/>
      <c r="K584" s="2"/>
      <c r="L584" s="2"/>
      <c r="N584" s="20"/>
      <c r="P584" s="5"/>
      <c r="Q584" s="20"/>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row>
    <row r="585" spans="5:50" s="1" customFormat="1" hidden="1" x14ac:dyDescent="0.3">
      <c r="E585" s="23"/>
      <c r="F585" s="23"/>
      <c r="G585" s="23"/>
      <c r="H585" s="23"/>
      <c r="I585" s="23"/>
      <c r="J585" s="23"/>
      <c r="K585" s="2"/>
      <c r="L585" s="2"/>
      <c r="N585" s="20"/>
      <c r="P585" s="5"/>
      <c r="Q585" s="20"/>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row>
    <row r="586" spans="5:50" s="1" customFormat="1" hidden="1" x14ac:dyDescent="0.3">
      <c r="E586" s="23"/>
      <c r="F586" s="23"/>
      <c r="G586" s="23"/>
      <c r="H586" s="23"/>
      <c r="I586" s="23"/>
      <c r="J586" s="23"/>
      <c r="K586" s="2"/>
      <c r="L586" s="2"/>
      <c r="N586" s="20"/>
      <c r="P586" s="5"/>
      <c r="Q586" s="20"/>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row>
    <row r="587" spans="5:50" s="1" customFormat="1" hidden="1" x14ac:dyDescent="0.3">
      <c r="E587" s="23"/>
      <c r="F587" s="23"/>
      <c r="G587" s="23"/>
      <c r="H587" s="23"/>
      <c r="I587" s="23"/>
      <c r="J587" s="23"/>
      <c r="K587" s="2"/>
      <c r="L587" s="2"/>
      <c r="N587" s="20"/>
      <c r="P587" s="5"/>
      <c r="Q587" s="20"/>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row>
    <row r="588" spans="5:50" s="1" customFormat="1" hidden="1" x14ac:dyDescent="0.3">
      <c r="E588" s="23"/>
      <c r="F588" s="23"/>
      <c r="G588" s="23"/>
      <c r="H588" s="23"/>
      <c r="I588" s="23"/>
      <c r="J588" s="23"/>
      <c r="K588" s="2"/>
      <c r="L588" s="2"/>
      <c r="N588" s="20"/>
      <c r="P588" s="5"/>
      <c r="Q588" s="20"/>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row>
    <row r="589" spans="5:50" s="1" customFormat="1" hidden="1" x14ac:dyDescent="0.3">
      <c r="E589" s="23"/>
      <c r="F589" s="23"/>
      <c r="G589" s="23"/>
      <c r="H589" s="23"/>
      <c r="I589" s="23"/>
      <c r="J589" s="23"/>
      <c r="K589" s="2"/>
      <c r="L589" s="2"/>
      <c r="N589" s="20"/>
      <c r="P589" s="5"/>
      <c r="Q589" s="20"/>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row>
    <row r="590" spans="5:50" s="1" customFormat="1" hidden="1" x14ac:dyDescent="0.3">
      <c r="E590" s="23"/>
      <c r="F590" s="23"/>
      <c r="G590" s="23"/>
      <c r="H590" s="23"/>
      <c r="I590" s="23"/>
      <c r="J590" s="23"/>
      <c r="K590" s="2"/>
      <c r="L590" s="2"/>
      <c r="N590" s="20"/>
      <c r="P590" s="5"/>
      <c r="Q590" s="20"/>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row>
    <row r="591" spans="5:50" s="1" customFormat="1" hidden="1" x14ac:dyDescent="0.3">
      <c r="E591" s="23"/>
      <c r="F591" s="23"/>
      <c r="G591" s="23"/>
      <c r="H591" s="23"/>
      <c r="I591" s="23"/>
      <c r="J591" s="23"/>
      <c r="K591" s="2"/>
      <c r="L591" s="2"/>
      <c r="N591" s="20"/>
      <c r="P591" s="5"/>
      <c r="Q591" s="20"/>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row>
    <row r="592" spans="5:50" s="1" customFormat="1" hidden="1" x14ac:dyDescent="0.3">
      <c r="E592" s="23"/>
      <c r="F592" s="23"/>
      <c r="G592" s="23"/>
      <c r="H592" s="23"/>
      <c r="I592" s="23"/>
      <c r="J592" s="23"/>
      <c r="K592" s="2"/>
      <c r="L592" s="2"/>
      <c r="N592" s="20"/>
      <c r="P592" s="5"/>
      <c r="Q592" s="20"/>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row>
    <row r="593" spans="5:50" s="1" customFormat="1" hidden="1" x14ac:dyDescent="0.3">
      <c r="E593" s="23"/>
      <c r="F593" s="23"/>
      <c r="G593" s="23"/>
      <c r="H593" s="23"/>
      <c r="I593" s="23"/>
      <c r="J593" s="23"/>
      <c r="K593" s="2"/>
      <c r="L593" s="2"/>
      <c r="N593" s="20"/>
      <c r="P593" s="5"/>
      <c r="Q593" s="20"/>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row>
    <row r="594" spans="5:50" s="1" customFormat="1" hidden="1" x14ac:dyDescent="0.3">
      <c r="E594" s="23"/>
      <c r="F594" s="23"/>
      <c r="G594" s="23"/>
      <c r="H594" s="23"/>
      <c r="I594" s="23"/>
      <c r="J594" s="23"/>
      <c r="K594" s="2"/>
      <c r="L594" s="2"/>
      <c r="N594" s="20"/>
      <c r="P594" s="5"/>
      <c r="Q594" s="20"/>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row>
    <row r="595" spans="5:50" s="1" customFormat="1" hidden="1" x14ac:dyDescent="0.3">
      <c r="E595" s="23"/>
      <c r="F595" s="23"/>
      <c r="G595" s="23"/>
      <c r="H595" s="23"/>
      <c r="I595" s="23"/>
      <c r="J595" s="23"/>
      <c r="K595" s="2"/>
      <c r="L595" s="2"/>
      <c r="N595" s="20"/>
      <c r="P595" s="5"/>
      <c r="Q595" s="20"/>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row>
    <row r="596" spans="5:50" s="1" customFormat="1" hidden="1" x14ac:dyDescent="0.3">
      <c r="E596" s="23"/>
      <c r="F596" s="23"/>
      <c r="G596" s="23"/>
      <c r="H596" s="23"/>
      <c r="I596" s="23"/>
      <c r="J596" s="23"/>
      <c r="K596" s="2"/>
      <c r="L596" s="2"/>
      <c r="N596" s="20"/>
      <c r="P596" s="5"/>
      <c r="Q596" s="20"/>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row>
    <row r="597" spans="5:50" s="1" customFormat="1" hidden="1" x14ac:dyDescent="0.3">
      <c r="E597" s="23"/>
      <c r="F597" s="23"/>
      <c r="G597" s="23"/>
      <c r="H597" s="23"/>
      <c r="I597" s="23"/>
      <c r="J597" s="23"/>
      <c r="K597" s="2"/>
      <c r="L597" s="2"/>
      <c r="N597" s="20"/>
      <c r="P597" s="5"/>
      <c r="Q597" s="20"/>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row>
    <row r="598" spans="5:50" s="1" customFormat="1" hidden="1" x14ac:dyDescent="0.3">
      <c r="E598" s="23"/>
      <c r="F598" s="23"/>
      <c r="G598" s="23"/>
      <c r="H598" s="23"/>
      <c r="I598" s="23"/>
      <c r="J598" s="23"/>
      <c r="K598" s="2"/>
      <c r="L598" s="2"/>
      <c r="N598" s="20"/>
      <c r="P598" s="5"/>
      <c r="Q598" s="20"/>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row>
    <row r="599" spans="5:50" s="1" customFormat="1" hidden="1" x14ac:dyDescent="0.3">
      <c r="E599" s="23"/>
      <c r="F599" s="23"/>
      <c r="G599" s="23"/>
      <c r="H599" s="23"/>
      <c r="I599" s="23"/>
      <c r="J599" s="23"/>
      <c r="K599" s="2"/>
      <c r="L599" s="2"/>
      <c r="N599" s="20"/>
      <c r="P599" s="5"/>
      <c r="Q599" s="20"/>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row>
    <row r="600" spans="5:50" s="1" customFormat="1" hidden="1" x14ac:dyDescent="0.3">
      <c r="E600" s="23"/>
      <c r="F600" s="23"/>
      <c r="G600" s="23"/>
      <c r="H600" s="23"/>
      <c r="I600" s="23"/>
      <c r="J600" s="23"/>
      <c r="K600" s="2"/>
      <c r="L600" s="2"/>
      <c r="N600" s="20"/>
      <c r="P600" s="5"/>
      <c r="Q600" s="20"/>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row>
    <row r="601" spans="5:50" s="1" customFormat="1" hidden="1" x14ac:dyDescent="0.3">
      <c r="E601" s="23"/>
      <c r="F601" s="23"/>
      <c r="G601" s="23"/>
      <c r="H601" s="23"/>
      <c r="I601" s="23"/>
      <c r="J601" s="23"/>
      <c r="K601" s="2"/>
      <c r="L601" s="2"/>
      <c r="N601" s="20"/>
      <c r="P601" s="5"/>
      <c r="Q601" s="20"/>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row>
    <row r="602" spans="5:50" s="1" customFormat="1" hidden="1" x14ac:dyDescent="0.3">
      <c r="E602" s="23"/>
      <c r="F602" s="23"/>
      <c r="G602" s="23"/>
      <c r="H602" s="23"/>
      <c r="I602" s="23"/>
      <c r="J602" s="23"/>
      <c r="K602" s="2"/>
      <c r="L602" s="2"/>
      <c r="N602" s="20"/>
      <c r="P602" s="5"/>
      <c r="Q602" s="20"/>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row>
    <row r="603" spans="5:50" s="1" customFormat="1" hidden="1" x14ac:dyDescent="0.3">
      <c r="E603" s="23"/>
      <c r="F603" s="23"/>
      <c r="G603" s="23"/>
      <c r="H603" s="23"/>
      <c r="I603" s="23"/>
      <c r="J603" s="23"/>
      <c r="K603" s="2"/>
      <c r="L603" s="2"/>
      <c r="N603" s="20"/>
      <c r="P603" s="5"/>
      <c r="Q603" s="20"/>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row>
    <row r="604" spans="5:50" s="1" customFormat="1" hidden="1" x14ac:dyDescent="0.3">
      <c r="E604" s="23"/>
      <c r="F604" s="23"/>
      <c r="G604" s="23"/>
      <c r="H604" s="23"/>
      <c r="I604" s="23"/>
      <c r="J604" s="23"/>
      <c r="K604" s="2"/>
      <c r="L604" s="2"/>
      <c r="N604" s="20"/>
      <c r="P604" s="5"/>
      <c r="Q604" s="20"/>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row>
    <row r="605" spans="5:50" s="1" customFormat="1" hidden="1" x14ac:dyDescent="0.3">
      <c r="E605" s="23"/>
      <c r="F605" s="23"/>
      <c r="G605" s="23"/>
      <c r="H605" s="23"/>
      <c r="I605" s="23"/>
      <c r="J605" s="23"/>
      <c r="K605" s="2"/>
      <c r="L605" s="2"/>
      <c r="N605" s="20"/>
      <c r="P605" s="5"/>
      <c r="Q605" s="20"/>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row>
    <row r="606" spans="5:50" s="1" customFormat="1" hidden="1" x14ac:dyDescent="0.3">
      <c r="E606" s="23"/>
      <c r="F606" s="23"/>
      <c r="G606" s="23"/>
      <c r="H606" s="23"/>
      <c r="I606" s="23"/>
      <c r="J606" s="23"/>
      <c r="K606" s="2"/>
      <c r="L606" s="2"/>
      <c r="N606" s="20"/>
      <c r="P606" s="5"/>
      <c r="Q606" s="20"/>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row>
    <row r="607" spans="5:50" s="1" customFormat="1" hidden="1" x14ac:dyDescent="0.3">
      <c r="E607" s="23"/>
      <c r="F607" s="23"/>
      <c r="G607" s="23"/>
      <c r="H607" s="23"/>
      <c r="I607" s="23"/>
      <c r="J607" s="23"/>
      <c r="K607" s="2"/>
      <c r="L607" s="2"/>
      <c r="N607" s="20"/>
      <c r="P607" s="5"/>
      <c r="Q607" s="20"/>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row>
    <row r="608" spans="5:50" s="1" customFormat="1" hidden="1" x14ac:dyDescent="0.3">
      <c r="E608" s="23"/>
      <c r="F608" s="23"/>
      <c r="G608" s="23"/>
      <c r="H608" s="23"/>
      <c r="I608" s="23"/>
      <c r="J608" s="23"/>
      <c r="K608" s="2"/>
      <c r="L608" s="2"/>
      <c r="N608" s="20"/>
      <c r="P608" s="5"/>
      <c r="Q608" s="20"/>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row>
    <row r="609" spans="5:50" s="1" customFormat="1" hidden="1" x14ac:dyDescent="0.3">
      <c r="E609" s="23"/>
      <c r="F609" s="23"/>
      <c r="G609" s="23"/>
      <c r="H609" s="23"/>
      <c r="I609" s="23"/>
      <c r="J609" s="23"/>
      <c r="K609" s="2"/>
      <c r="L609" s="2"/>
      <c r="N609" s="20"/>
      <c r="P609" s="5"/>
      <c r="Q609" s="20"/>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row>
    <row r="610" spans="5:50" s="1" customFormat="1" hidden="1" x14ac:dyDescent="0.3">
      <c r="E610" s="23"/>
      <c r="F610" s="23"/>
      <c r="G610" s="23"/>
      <c r="H610" s="23"/>
      <c r="I610" s="23"/>
      <c r="J610" s="23"/>
      <c r="K610" s="2"/>
      <c r="L610" s="2"/>
      <c r="N610" s="20"/>
      <c r="P610" s="5"/>
      <c r="Q610" s="20"/>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row>
    <row r="611" spans="5:50" s="1" customFormat="1" hidden="1" x14ac:dyDescent="0.3">
      <c r="E611" s="23"/>
      <c r="F611" s="23"/>
      <c r="G611" s="23"/>
      <c r="H611" s="23"/>
      <c r="I611" s="23"/>
      <c r="J611" s="23"/>
      <c r="K611" s="2"/>
      <c r="L611" s="2"/>
      <c r="N611" s="20"/>
      <c r="P611" s="5"/>
      <c r="Q611" s="20"/>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row>
    <row r="612" spans="5:50" s="1" customFormat="1" hidden="1" x14ac:dyDescent="0.3">
      <c r="E612" s="23"/>
      <c r="F612" s="23"/>
      <c r="G612" s="23"/>
      <c r="H612" s="23"/>
      <c r="I612" s="23"/>
      <c r="J612" s="23"/>
      <c r="K612" s="2"/>
      <c r="L612" s="2"/>
      <c r="N612" s="20"/>
      <c r="P612" s="5"/>
      <c r="Q612" s="20"/>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row>
    <row r="613" spans="5:50" s="1" customFormat="1" hidden="1" x14ac:dyDescent="0.3">
      <c r="E613" s="23"/>
      <c r="F613" s="23"/>
      <c r="G613" s="23"/>
      <c r="H613" s="23"/>
      <c r="I613" s="23"/>
      <c r="J613" s="23"/>
      <c r="K613" s="2"/>
      <c r="L613" s="2"/>
      <c r="N613" s="20"/>
      <c r="P613" s="5"/>
      <c r="Q613" s="20"/>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row>
    <row r="614" spans="5:50" s="1" customFormat="1" hidden="1" x14ac:dyDescent="0.3">
      <c r="E614" s="23"/>
      <c r="F614" s="23"/>
      <c r="G614" s="23"/>
      <c r="H614" s="23"/>
      <c r="I614" s="23"/>
      <c r="J614" s="23"/>
      <c r="K614" s="2"/>
      <c r="L614" s="2"/>
      <c r="N614" s="20"/>
      <c r="P614" s="5"/>
      <c r="Q614" s="20"/>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row>
    <row r="615" spans="5:50" s="1" customFormat="1" hidden="1" x14ac:dyDescent="0.3">
      <c r="E615" s="23"/>
      <c r="F615" s="23"/>
      <c r="G615" s="23"/>
      <c r="H615" s="23"/>
      <c r="I615" s="23"/>
      <c r="J615" s="23"/>
      <c r="K615" s="2"/>
      <c r="L615" s="2"/>
      <c r="N615" s="20"/>
      <c r="P615" s="5"/>
      <c r="Q615" s="20"/>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row>
    <row r="616" spans="5:50" s="1" customFormat="1" hidden="1" x14ac:dyDescent="0.3">
      <c r="E616" s="23"/>
      <c r="F616" s="23"/>
      <c r="G616" s="23"/>
      <c r="H616" s="23"/>
      <c r="I616" s="23"/>
      <c r="J616" s="23"/>
      <c r="K616" s="2"/>
      <c r="L616" s="2"/>
      <c r="N616" s="20"/>
      <c r="P616" s="5"/>
      <c r="Q616" s="20"/>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row>
    <row r="617" spans="5:50" s="1" customFormat="1" hidden="1" x14ac:dyDescent="0.3">
      <c r="E617" s="23"/>
      <c r="F617" s="23"/>
      <c r="G617" s="23"/>
      <c r="H617" s="23"/>
      <c r="I617" s="23"/>
      <c r="J617" s="23"/>
      <c r="K617" s="2"/>
      <c r="L617" s="2"/>
      <c r="N617" s="20"/>
      <c r="P617" s="5"/>
      <c r="Q617" s="20"/>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row>
    <row r="618" spans="5:50" s="1" customFormat="1" hidden="1" x14ac:dyDescent="0.3">
      <c r="E618" s="23"/>
      <c r="F618" s="23"/>
      <c r="G618" s="23"/>
      <c r="H618" s="23"/>
      <c r="I618" s="23"/>
      <c r="J618" s="23"/>
      <c r="K618" s="2"/>
      <c r="L618" s="2"/>
      <c r="N618" s="20"/>
      <c r="P618" s="5"/>
      <c r="Q618" s="20"/>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row>
    <row r="619" spans="5:50" s="1" customFormat="1" hidden="1" x14ac:dyDescent="0.3">
      <c r="E619" s="23"/>
      <c r="F619" s="23"/>
      <c r="G619" s="23"/>
      <c r="H619" s="23"/>
      <c r="I619" s="23"/>
      <c r="J619" s="23"/>
      <c r="K619" s="2"/>
      <c r="L619" s="2"/>
      <c r="N619" s="20"/>
      <c r="P619" s="5"/>
      <c r="Q619" s="20"/>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row>
    <row r="620" spans="5:50" s="1" customFormat="1" hidden="1" x14ac:dyDescent="0.3">
      <c r="E620" s="23"/>
      <c r="F620" s="23"/>
      <c r="G620" s="23"/>
      <c r="H620" s="23"/>
      <c r="I620" s="23"/>
      <c r="J620" s="23"/>
      <c r="K620" s="2"/>
      <c r="L620" s="2"/>
      <c r="N620" s="20"/>
      <c r="P620" s="5"/>
      <c r="Q620" s="20"/>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row>
    <row r="621" spans="5:50" s="1" customFormat="1" hidden="1" x14ac:dyDescent="0.3">
      <c r="E621" s="23"/>
      <c r="F621" s="23"/>
      <c r="G621" s="23"/>
      <c r="H621" s="23"/>
      <c r="I621" s="23"/>
      <c r="J621" s="23"/>
      <c r="K621" s="2"/>
      <c r="L621" s="2"/>
      <c r="N621" s="20"/>
      <c r="P621" s="5"/>
      <c r="Q621" s="20"/>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row>
    <row r="622" spans="5:50" s="1" customFormat="1" hidden="1" x14ac:dyDescent="0.3">
      <c r="E622" s="23"/>
      <c r="F622" s="23"/>
      <c r="G622" s="23"/>
      <c r="H622" s="23"/>
      <c r="I622" s="23"/>
      <c r="J622" s="23"/>
      <c r="K622" s="2"/>
      <c r="L622" s="2"/>
      <c r="N622" s="20"/>
      <c r="P622" s="5"/>
      <c r="Q622" s="20"/>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row>
    <row r="623" spans="5:50" s="1" customFormat="1" hidden="1" x14ac:dyDescent="0.3">
      <c r="E623" s="23"/>
      <c r="F623" s="23"/>
      <c r="G623" s="23"/>
      <c r="H623" s="23"/>
      <c r="I623" s="23"/>
      <c r="J623" s="23"/>
      <c r="K623" s="2"/>
      <c r="L623" s="2"/>
      <c r="N623" s="20"/>
      <c r="P623" s="5"/>
      <c r="Q623" s="20"/>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row>
    <row r="624" spans="5:50" s="1" customFormat="1" hidden="1" x14ac:dyDescent="0.3">
      <c r="E624" s="23"/>
      <c r="F624" s="23"/>
      <c r="G624" s="23"/>
      <c r="H624" s="23"/>
      <c r="I624" s="23"/>
      <c r="J624" s="23"/>
      <c r="K624" s="2"/>
      <c r="L624" s="2"/>
      <c r="N624" s="20"/>
      <c r="P624" s="5"/>
      <c r="Q624" s="20"/>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row>
    <row r="625" spans="5:50" s="1" customFormat="1" hidden="1" x14ac:dyDescent="0.3">
      <c r="E625" s="23"/>
      <c r="F625" s="23"/>
      <c r="G625" s="23"/>
      <c r="H625" s="23"/>
      <c r="I625" s="23"/>
      <c r="J625" s="23"/>
      <c r="K625" s="2"/>
      <c r="L625" s="2"/>
      <c r="N625" s="20"/>
      <c r="P625" s="5"/>
      <c r="Q625" s="20"/>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row>
    <row r="626" spans="5:50" s="1" customFormat="1" hidden="1" x14ac:dyDescent="0.3">
      <c r="E626" s="23"/>
      <c r="F626" s="23"/>
      <c r="G626" s="23"/>
      <c r="H626" s="23"/>
      <c r="I626" s="23"/>
      <c r="J626" s="23"/>
      <c r="K626" s="2"/>
      <c r="L626" s="2"/>
      <c r="N626" s="20"/>
      <c r="P626" s="5"/>
      <c r="Q626" s="20"/>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row>
    <row r="627" spans="5:50" s="1" customFormat="1" hidden="1" x14ac:dyDescent="0.3">
      <c r="E627" s="23"/>
      <c r="F627" s="23"/>
      <c r="G627" s="23"/>
      <c r="H627" s="23"/>
      <c r="I627" s="23"/>
      <c r="J627" s="23"/>
      <c r="K627" s="2"/>
      <c r="L627" s="2"/>
      <c r="N627" s="20"/>
      <c r="P627" s="5"/>
      <c r="Q627" s="20"/>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row>
    <row r="628" spans="5:50" s="1" customFormat="1" hidden="1" x14ac:dyDescent="0.3">
      <c r="E628" s="23"/>
      <c r="F628" s="23"/>
      <c r="G628" s="23"/>
      <c r="H628" s="23"/>
      <c r="I628" s="23"/>
      <c r="J628" s="23"/>
      <c r="K628" s="2"/>
      <c r="L628" s="2"/>
      <c r="N628" s="20"/>
      <c r="P628" s="5"/>
      <c r="Q628" s="20"/>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row>
    <row r="629" spans="5:50" s="1" customFormat="1" hidden="1" x14ac:dyDescent="0.3">
      <c r="E629" s="23"/>
      <c r="F629" s="23"/>
      <c r="G629" s="23"/>
      <c r="H629" s="23"/>
      <c r="I629" s="23"/>
      <c r="J629" s="23"/>
      <c r="K629" s="2"/>
      <c r="L629" s="2"/>
      <c r="N629" s="20"/>
      <c r="P629" s="5"/>
      <c r="Q629" s="20"/>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row>
    <row r="630" spans="5:50" s="1" customFormat="1" hidden="1" x14ac:dyDescent="0.3">
      <c r="E630" s="23"/>
      <c r="F630" s="23"/>
      <c r="G630" s="23"/>
      <c r="H630" s="23"/>
      <c r="I630" s="23"/>
      <c r="J630" s="23"/>
      <c r="K630" s="2"/>
      <c r="L630" s="2"/>
      <c r="N630" s="20"/>
      <c r="P630" s="5"/>
      <c r="Q630" s="20"/>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row>
    <row r="631" spans="5:50" s="1" customFormat="1" hidden="1" x14ac:dyDescent="0.3">
      <c r="E631" s="23"/>
      <c r="F631" s="23"/>
      <c r="G631" s="23"/>
      <c r="H631" s="23"/>
      <c r="I631" s="23"/>
      <c r="J631" s="23"/>
      <c r="K631" s="2"/>
      <c r="L631" s="2"/>
      <c r="N631" s="20"/>
      <c r="P631" s="5"/>
      <c r="Q631" s="20"/>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row>
    <row r="632" spans="5:50" s="1" customFormat="1" hidden="1" x14ac:dyDescent="0.3">
      <c r="E632" s="23"/>
      <c r="F632" s="23"/>
      <c r="G632" s="23"/>
      <c r="H632" s="23"/>
      <c r="I632" s="23"/>
      <c r="J632" s="23"/>
      <c r="K632" s="2"/>
      <c r="L632" s="2"/>
      <c r="N632" s="20"/>
      <c r="P632" s="5"/>
      <c r="Q632" s="20"/>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row>
    <row r="633" spans="5:50" s="1" customFormat="1" hidden="1" x14ac:dyDescent="0.3">
      <c r="E633" s="23"/>
      <c r="F633" s="23"/>
      <c r="G633" s="23"/>
      <c r="H633" s="23"/>
      <c r="I633" s="23"/>
      <c r="J633" s="23"/>
      <c r="K633" s="2"/>
      <c r="L633" s="2"/>
      <c r="N633" s="20"/>
      <c r="P633" s="5"/>
      <c r="Q633" s="20"/>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row>
    <row r="634" spans="5:50" s="1" customFormat="1" hidden="1" x14ac:dyDescent="0.3">
      <c r="E634" s="23"/>
      <c r="F634" s="23"/>
      <c r="G634" s="23"/>
      <c r="H634" s="23"/>
      <c r="I634" s="23"/>
      <c r="J634" s="23"/>
      <c r="K634" s="2"/>
      <c r="L634" s="2"/>
      <c r="N634" s="20"/>
      <c r="P634" s="5"/>
      <c r="Q634" s="20"/>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row>
    <row r="635" spans="5:50" s="1" customFormat="1" hidden="1" x14ac:dyDescent="0.3">
      <c r="E635" s="23"/>
      <c r="F635" s="23"/>
      <c r="G635" s="23"/>
      <c r="H635" s="23"/>
      <c r="I635" s="23"/>
      <c r="J635" s="23"/>
      <c r="K635" s="2"/>
      <c r="L635" s="2"/>
      <c r="N635" s="20"/>
      <c r="P635" s="5"/>
      <c r="Q635" s="20"/>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row>
    <row r="636" spans="5:50" s="1" customFormat="1" hidden="1" x14ac:dyDescent="0.3">
      <c r="E636" s="23"/>
      <c r="F636" s="23"/>
      <c r="G636" s="23"/>
      <c r="H636" s="23"/>
      <c r="I636" s="23"/>
      <c r="J636" s="23"/>
      <c r="K636" s="2"/>
      <c r="L636" s="2"/>
      <c r="N636" s="20"/>
      <c r="P636" s="5"/>
      <c r="Q636" s="20"/>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row>
    <row r="637" spans="5:50" s="1" customFormat="1" hidden="1" x14ac:dyDescent="0.3">
      <c r="E637" s="23"/>
      <c r="F637" s="23"/>
      <c r="G637" s="23"/>
      <c r="H637" s="23"/>
      <c r="I637" s="23"/>
      <c r="J637" s="23"/>
      <c r="K637" s="2"/>
      <c r="L637" s="2"/>
      <c r="N637" s="20"/>
      <c r="P637" s="5"/>
      <c r="Q637" s="20"/>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row>
    <row r="638" spans="5:50" s="1" customFormat="1" hidden="1" x14ac:dyDescent="0.3">
      <c r="E638" s="23"/>
      <c r="F638" s="23"/>
      <c r="G638" s="23"/>
      <c r="H638" s="23"/>
      <c r="I638" s="23"/>
      <c r="J638" s="23"/>
      <c r="K638" s="2"/>
      <c r="L638" s="2"/>
      <c r="N638" s="20"/>
      <c r="P638" s="5"/>
      <c r="Q638" s="20"/>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row>
    <row r="639" spans="5:50" s="1" customFormat="1" hidden="1" x14ac:dyDescent="0.3">
      <c r="E639" s="23"/>
      <c r="F639" s="23"/>
      <c r="G639" s="23"/>
      <c r="H639" s="23"/>
      <c r="I639" s="23"/>
      <c r="J639" s="23"/>
      <c r="K639" s="2"/>
      <c r="L639" s="2"/>
      <c r="N639" s="20"/>
      <c r="P639" s="5"/>
      <c r="Q639" s="20"/>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row>
    <row r="640" spans="5:50" s="1" customFormat="1" hidden="1" x14ac:dyDescent="0.3">
      <c r="E640" s="23"/>
      <c r="F640" s="23"/>
      <c r="G640" s="23"/>
      <c r="H640" s="23"/>
      <c r="I640" s="23"/>
      <c r="J640" s="23"/>
      <c r="K640" s="2"/>
      <c r="L640" s="2"/>
      <c r="N640" s="20"/>
      <c r="P640" s="5"/>
      <c r="Q640" s="20"/>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row>
    <row r="641" spans="5:50" s="1" customFormat="1" hidden="1" x14ac:dyDescent="0.3">
      <c r="E641" s="23"/>
      <c r="F641" s="23"/>
      <c r="G641" s="23"/>
      <c r="H641" s="23"/>
      <c r="I641" s="23"/>
      <c r="J641" s="23"/>
      <c r="K641" s="2"/>
      <c r="L641" s="2"/>
      <c r="N641" s="20"/>
      <c r="P641" s="5"/>
      <c r="Q641" s="20"/>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row>
    <row r="642" spans="5:50" s="1" customFormat="1" hidden="1" x14ac:dyDescent="0.3">
      <c r="E642" s="23"/>
      <c r="F642" s="23"/>
      <c r="G642" s="23"/>
      <c r="H642" s="23"/>
      <c r="I642" s="23"/>
      <c r="J642" s="23"/>
      <c r="K642" s="2"/>
      <c r="L642" s="2"/>
      <c r="N642" s="20"/>
      <c r="P642" s="5"/>
      <c r="Q642" s="20"/>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row>
    <row r="643" spans="5:50" s="1" customFormat="1" hidden="1" x14ac:dyDescent="0.3">
      <c r="E643" s="23"/>
      <c r="F643" s="23"/>
      <c r="G643" s="23"/>
      <c r="H643" s="23"/>
      <c r="I643" s="23"/>
      <c r="J643" s="23"/>
      <c r="K643" s="2"/>
      <c r="L643" s="2"/>
      <c r="N643" s="20"/>
      <c r="P643" s="5"/>
      <c r="Q643" s="20"/>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row>
    <row r="644" spans="5:50" s="1" customFormat="1" hidden="1" x14ac:dyDescent="0.3">
      <c r="E644" s="23"/>
      <c r="F644" s="23"/>
      <c r="G644" s="23"/>
      <c r="H644" s="23"/>
      <c r="I644" s="23"/>
      <c r="J644" s="23"/>
      <c r="K644" s="2"/>
      <c r="L644" s="2"/>
      <c r="N644" s="20"/>
      <c r="P644" s="5"/>
      <c r="Q644" s="20"/>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row>
    <row r="645" spans="5:50" s="1" customFormat="1" hidden="1" x14ac:dyDescent="0.3">
      <c r="E645" s="23"/>
      <c r="F645" s="23"/>
      <c r="G645" s="23"/>
      <c r="H645" s="23"/>
      <c r="I645" s="23"/>
      <c r="J645" s="23"/>
      <c r="K645" s="2"/>
      <c r="L645" s="2"/>
      <c r="N645" s="20"/>
      <c r="P645" s="5"/>
      <c r="Q645" s="20"/>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row>
    <row r="646" spans="5:50" s="1" customFormat="1" hidden="1" x14ac:dyDescent="0.3">
      <c r="E646" s="23"/>
      <c r="F646" s="23"/>
      <c r="G646" s="23"/>
      <c r="H646" s="23"/>
      <c r="I646" s="23"/>
      <c r="J646" s="23"/>
      <c r="K646" s="2"/>
      <c r="L646" s="2"/>
      <c r="N646" s="20"/>
      <c r="P646" s="5"/>
      <c r="Q646" s="20"/>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row>
    <row r="647" spans="5:50" s="1" customFormat="1" hidden="1" x14ac:dyDescent="0.3">
      <c r="E647" s="23"/>
      <c r="F647" s="23"/>
      <c r="G647" s="23"/>
      <c r="H647" s="23"/>
      <c r="I647" s="23"/>
      <c r="J647" s="23"/>
      <c r="K647" s="2"/>
      <c r="L647" s="2"/>
      <c r="N647" s="20"/>
      <c r="P647" s="5"/>
      <c r="Q647" s="20"/>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row>
    <row r="648" spans="5:50" s="1" customFormat="1" hidden="1" x14ac:dyDescent="0.3">
      <c r="E648" s="23"/>
      <c r="F648" s="23"/>
      <c r="G648" s="23"/>
      <c r="H648" s="23"/>
      <c r="I648" s="23"/>
      <c r="J648" s="23"/>
      <c r="K648" s="2"/>
      <c r="L648" s="2"/>
      <c r="N648" s="20"/>
      <c r="P648" s="5"/>
      <c r="Q648" s="20"/>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row>
    <row r="649" spans="5:50" s="1" customFormat="1" hidden="1" x14ac:dyDescent="0.3">
      <c r="E649" s="23"/>
      <c r="F649" s="23"/>
      <c r="G649" s="23"/>
      <c r="H649" s="23"/>
      <c r="I649" s="23"/>
      <c r="J649" s="23"/>
      <c r="K649" s="2"/>
      <c r="L649" s="2"/>
      <c r="N649" s="20"/>
      <c r="P649" s="5"/>
      <c r="Q649" s="20"/>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row>
    <row r="650" spans="5:50" s="1" customFormat="1" hidden="1" x14ac:dyDescent="0.3">
      <c r="E650" s="23"/>
      <c r="F650" s="23"/>
      <c r="G650" s="23"/>
      <c r="H650" s="23"/>
      <c r="I650" s="23"/>
      <c r="J650" s="23"/>
      <c r="K650" s="2"/>
      <c r="L650" s="2"/>
      <c r="N650" s="20"/>
      <c r="P650" s="5"/>
      <c r="Q650" s="20"/>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row>
    <row r="651" spans="5:50" s="1" customFormat="1" hidden="1" x14ac:dyDescent="0.3">
      <c r="E651" s="23"/>
      <c r="F651" s="23"/>
      <c r="G651" s="23"/>
      <c r="H651" s="23"/>
      <c r="I651" s="23"/>
      <c r="J651" s="23"/>
      <c r="K651" s="2"/>
      <c r="L651" s="2"/>
      <c r="N651" s="20"/>
      <c r="P651" s="5"/>
      <c r="Q651" s="20"/>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row>
    <row r="652" spans="5:50" s="1" customFormat="1" hidden="1" x14ac:dyDescent="0.3">
      <c r="E652" s="23"/>
      <c r="F652" s="23"/>
      <c r="G652" s="23"/>
      <c r="H652" s="23"/>
      <c r="I652" s="23"/>
      <c r="J652" s="23"/>
      <c r="K652" s="2"/>
      <c r="L652" s="2"/>
      <c r="N652" s="20"/>
      <c r="P652" s="5"/>
      <c r="Q652" s="20"/>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row>
    <row r="653" spans="5:50" s="1" customFormat="1" hidden="1" x14ac:dyDescent="0.3">
      <c r="E653" s="23"/>
      <c r="F653" s="23"/>
      <c r="G653" s="23"/>
      <c r="H653" s="23"/>
      <c r="I653" s="23"/>
      <c r="J653" s="23"/>
      <c r="K653" s="2"/>
      <c r="L653" s="2"/>
      <c r="N653" s="20"/>
      <c r="P653" s="5"/>
      <c r="Q653" s="20"/>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row>
    <row r="654" spans="5:50" s="1" customFormat="1" hidden="1" x14ac:dyDescent="0.3">
      <c r="E654" s="23"/>
      <c r="F654" s="23"/>
      <c r="G654" s="23"/>
      <c r="H654" s="23"/>
      <c r="I654" s="23"/>
      <c r="J654" s="23"/>
      <c r="K654" s="2"/>
      <c r="L654" s="2"/>
      <c r="N654" s="20"/>
      <c r="P654" s="5"/>
      <c r="Q654" s="20"/>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row>
    <row r="655" spans="5:50" s="1" customFormat="1" hidden="1" x14ac:dyDescent="0.3">
      <c r="E655" s="23"/>
      <c r="F655" s="23"/>
      <c r="G655" s="23"/>
      <c r="H655" s="23"/>
      <c r="I655" s="23"/>
      <c r="J655" s="23"/>
      <c r="K655" s="2"/>
      <c r="L655" s="2"/>
      <c r="N655" s="20"/>
      <c r="P655" s="5"/>
      <c r="Q655" s="20"/>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row>
    <row r="656" spans="5:50" s="1" customFormat="1" hidden="1" x14ac:dyDescent="0.3">
      <c r="E656" s="23"/>
      <c r="F656" s="23"/>
      <c r="G656" s="23"/>
      <c r="H656" s="23"/>
      <c r="I656" s="23"/>
      <c r="J656" s="23"/>
      <c r="K656" s="2"/>
      <c r="L656" s="2"/>
      <c r="N656" s="20"/>
      <c r="P656" s="5"/>
      <c r="Q656" s="20"/>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row>
    <row r="657" spans="5:50" s="1" customFormat="1" hidden="1" x14ac:dyDescent="0.3">
      <c r="E657" s="23"/>
      <c r="F657" s="23"/>
      <c r="G657" s="23"/>
      <c r="H657" s="23"/>
      <c r="I657" s="23"/>
      <c r="J657" s="23"/>
      <c r="K657" s="2"/>
      <c r="L657" s="2"/>
      <c r="N657" s="20"/>
      <c r="P657" s="5"/>
      <c r="Q657" s="20"/>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row>
    <row r="658" spans="5:50" s="1" customFormat="1" hidden="1" x14ac:dyDescent="0.3">
      <c r="E658" s="23"/>
      <c r="F658" s="23"/>
      <c r="G658" s="23"/>
      <c r="H658" s="23"/>
      <c r="I658" s="23"/>
      <c r="J658" s="23"/>
      <c r="K658" s="2"/>
      <c r="L658" s="2"/>
      <c r="N658" s="20"/>
      <c r="P658" s="5"/>
      <c r="Q658" s="20"/>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row>
    <row r="659" spans="5:50" s="1" customFormat="1" hidden="1" x14ac:dyDescent="0.3">
      <c r="E659" s="23"/>
      <c r="F659" s="23"/>
      <c r="G659" s="23"/>
      <c r="H659" s="23"/>
      <c r="I659" s="23"/>
      <c r="J659" s="23"/>
      <c r="K659" s="2"/>
      <c r="L659" s="2"/>
      <c r="N659" s="20"/>
      <c r="P659" s="5"/>
      <c r="Q659" s="20"/>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row>
    <row r="660" spans="5:50" s="1" customFormat="1" hidden="1" x14ac:dyDescent="0.3">
      <c r="E660" s="23"/>
      <c r="F660" s="23"/>
      <c r="G660" s="23"/>
      <c r="H660" s="23"/>
      <c r="I660" s="23"/>
      <c r="J660" s="23"/>
      <c r="K660" s="2"/>
      <c r="L660" s="2"/>
      <c r="N660" s="20"/>
      <c r="P660" s="5"/>
      <c r="Q660" s="20"/>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row>
    <row r="661" spans="5:50" s="1" customFormat="1" hidden="1" x14ac:dyDescent="0.3">
      <c r="E661" s="23"/>
      <c r="F661" s="23"/>
      <c r="G661" s="23"/>
      <c r="H661" s="23"/>
      <c r="I661" s="23"/>
      <c r="J661" s="23"/>
      <c r="K661" s="2"/>
      <c r="L661" s="2"/>
      <c r="N661" s="20"/>
      <c r="P661" s="5"/>
      <c r="Q661" s="20"/>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row>
    <row r="662" spans="5:50" s="1" customFormat="1" hidden="1" x14ac:dyDescent="0.3">
      <c r="E662" s="23"/>
      <c r="F662" s="23"/>
      <c r="G662" s="23"/>
      <c r="H662" s="23"/>
      <c r="I662" s="23"/>
      <c r="J662" s="23"/>
      <c r="K662" s="2"/>
      <c r="L662" s="2"/>
      <c r="N662" s="20"/>
      <c r="P662" s="5"/>
      <c r="Q662" s="20"/>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row>
    <row r="663" spans="5:50" s="1" customFormat="1" hidden="1" x14ac:dyDescent="0.3">
      <c r="E663" s="23"/>
      <c r="F663" s="23"/>
      <c r="G663" s="23"/>
      <c r="H663" s="23"/>
      <c r="I663" s="23"/>
      <c r="J663" s="23"/>
      <c r="K663" s="2"/>
      <c r="L663" s="2"/>
      <c r="N663" s="20"/>
      <c r="P663" s="5"/>
      <c r="Q663" s="20"/>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row>
    <row r="664" spans="5:50" s="1" customFormat="1" hidden="1" x14ac:dyDescent="0.3">
      <c r="E664" s="23"/>
      <c r="F664" s="23"/>
      <c r="G664" s="23"/>
      <c r="H664" s="23"/>
      <c r="I664" s="23"/>
      <c r="J664" s="23"/>
      <c r="K664" s="2"/>
      <c r="L664" s="2"/>
      <c r="N664" s="20"/>
      <c r="P664" s="5"/>
      <c r="Q664" s="20"/>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row>
    <row r="665" spans="5:50" s="1" customFormat="1" hidden="1" x14ac:dyDescent="0.3">
      <c r="E665" s="23"/>
      <c r="F665" s="23"/>
      <c r="G665" s="23"/>
      <c r="H665" s="23"/>
      <c r="I665" s="23"/>
      <c r="J665" s="23"/>
      <c r="K665" s="2"/>
      <c r="L665" s="2"/>
      <c r="N665" s="20"/>
      <c r="P665" s="5"/>
      <c r="Q665" s="20"/>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row>
    <row r="666" spans="5:50" s="1" customFormat="1" hidden="1" x14ac:dyDescent="0.3">
      <c r="E666" s="23"/>
      <c r="F666" s="23"/>
      <c r="G666" s="23"/>
      <c r="H666" s="23"/>
      <c r="I666" s="23"/>
      <c r="J666" s="23"/>
      <c r="K666" s="2"/>
      <c r="L666" s="2"/>
      <c r="N666" s="20"/>
      <c r="P666" s="5"/>
      <c r="Q666" s="20"/>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row>
    <row r="667" spans="5:50" s="1" customFormat="1" hidden="1" x14ac:dyDescent="0.3">
      <c r="E667" s="23"/>
      <c r="F667" s="23"/>
      <c r="G667" s="23"/>
      <c r="H667" s="23"/>
      <c r="I667" s="23"/>
      <c r="J667" s="23"/>
      <c r="K667" s="2"/>
      <c r="L667" s="2"/>
      <c r="N667" s="20"/>
      <c r="P667" s="5"/>
      <c r="Q667" s="20"/>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row>
    <row r="668" spans="5:50" s="1" customFormat="1" hidden="1" x14ac:dyDescent="0.3">
      <c r="E668" s="23"/>
      <c r="F668" s="23"/>
      <c r="G668" s="23"/>
      <c r="H668" s="23"/>
      <c r="I668" s="23"/>
      <c r="J668" s="23"/>
      <c r="K668" s="2"/>
      <c r="L668" s="2"/>
      <c r="N668" s="20"/>
      <c r="P668" s="5"/>
      <c r="Q668" s="20"/>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row>
    <row r="669" spans="5:50" s="1" customFormat="1" hidden="1" x14ac:dyDescent="0.3">
      <c r="E669" s="23"/>
      <c r="F669" s="23"/>
      <c r="G669" s="23"/>
      <c r="H669" s="23"/>
      <c r="I669" s="23"/>
      <c r="J669" s="23"/>
      <c r="K669" s="2"/>
      <c r="L669" s="2"/>
      <c r="N669" s="20"/>
      <c r="P669" s="5"/>
      <c r="Q669" s="20"/>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row>
    <row r="670" spans="5:50" s="1" customFormat="1" hidden="1" x14ac:dyDescent="0.3">
      <c r="E670" s="23"/>
      <c r="F670" s="23"/>
      <c r="G670" s="23"/>
      <c r="H670" s="23"/>
      <c r="I670" s="23"/>
      <c r="J670" s="23"/>
      <c r="K670" s="2"/>
      <c r="L670" s="2"/>
      <c r="N670" s="20"/>
      <c r="P670" s="5"/>
      <c r="Q670" s="20"/>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row>
    <row r="671" spans="5:50" s="1" customFormat="1" hidden="1" x14ac:dyDescent="0.3">
      <c r="E671" s="23"/>
      <c r="F671" s="23"/>
      <c r="G671" s="23"/>
      <c r="H671" s="23"/>
      <c r="I671" s="23"/>
      <c r="J671" s="23"/>
      <c r="K671" s="2"/>
      <c r="L671" s="2"/>
      <c r="N671" s="20"/>
      <c r="P671" s="5"/>
      <c r="Q671" s="20"/>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row>
    <row r="672" spans="5:50" s="1" customFormat="1" hidden="1" x14ac:dyDescent="0.3">
      <c r="E672" s="23"/>
      <c r="F672" s="23"/>
      <c r="G672" s="23"/>
      <c r="H672" s="23"/>
      <c r="I672" s="23"/>
      <c r="J672" s="23"/>
      <c r="K672" s="2"/>
      <c r="L672" s="2"/>
      <c r="N672" s="20"/>
      <c r="P672" s="5"/>
      <c r="Q672" s="20"/>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row>
    <row r="673" spans="5:50" s="1" customFormat="1" hidden="1" x14ac:dyDescent="0.3">
      <c r="E673" s="23"/>
      <c r="F673" s="23"/>
      <c r="G673" s="23"/>
      <c r="H673" s="23"/>
      <c r="I673" s="23"/>
      <c r="J673" s="23"/>
      <c r="K673" s="2"/>
      <c r="L673" s="2"/>
      <c r="N673" s="20"/>
      <c r="P673" s="5"/>
      <c r="Q673" s="20"/>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row>
    <row r="674" spans="5:50" s="1" customFormat="1" hidden="1" x14ac:dyDescent="0.3">
      <c r="E674" s="23"/>
      <c r="F674" s="23"/>
      <c r="G674" s="23"/>
      <c r="H674" s="23"/>
      <c r="I674" s="23"/>
      <c r="J674" s="23"/>
      <c r="K674" s="2"/>
      <c r="L674" s="2"/>
      <c r="N674" s="20"/>
      <c r="P674" s="5"/>
      <c r="Q674" s="20"/>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row>
    <row r="675" spans="5:50" s="1" customFormat="1" hidden="1" x14ac:dyDescent="0.3">
      <c r="E675" s="23"/>
      <c r="F675" s="23"/>
      <c r="G675" s="23"/>
      <c r="H675" s="23"/>
      <c r="I675" s="23"/>
      <c r="J675" s="23"/>
      <c r="K675" s="2"/>
      <c r="L675" s="2"/>
      <c r="N675" s="20"/>
      <c r="P675" s="5"/>
      <c r="Q675" s="20"/>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row>
    <row r="676" spans="5:50" s="1" customFormat="1" hidden="1" x14ac:dyDescent="0.3">
      <c r="E676" s="23"/>
      <c r="F676" s="23"/>
      <c r="G676" s="23"/>
      <c r="H676" s="23"/>
      <c r="I676" s="23"/>
      <c r="J676" s="23"/>
      <c r="K676" s="2"/>
      <c r="L676" s="2"/>
      <c r="N676" s="20"/>
      <c r="P676" s="5"/>
      <c r="Q676" s="20"/>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row>
    <row r="677" spans="5:50" s="1" customFormat="1" hidden="1" x14ac:dyDescent="0.3">
      <c r="E677" s="23"/>
      <c r="F677" s="23"/>
      <c r="G677" s="23"/>
      <c r="H677" s="23"/>
      <c r="I677" s="23"/>
      <c r="J677" s="23"/>
      <c r="K677" s="2"/>
      <c r="L677" s="2"/>
      <c r="N677" s="20"/>
      <c r="P677" s="5"/>
      <c r="Q677" s="20"/>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row>
    <row r="678" spans="5:50" s="1" customFormat="1" hidden="1" x14ac:dyDescent="0.3">
      <c r="E678" s="23"/>
      <c r="F678" s="23"/>
      <c r="G678" s="23"/>
      <c r="H678" s="23"/>
      <c r="I678" s="23"/>
      <c r="J678" s="23"/>
      <c r="K678" s="2"/>
      <c r="L678" s="2"/>
      <c r="N678" s="20"/>
      <c r="P678" s="5"/>
      <c r="Q678" s="20"/>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row>
    <row r="679" spans="5:50" s="1" customFormat="1" hidden="1" x14ac:dyDescent="0.3">
      <c r="E679" s="23"/>
      <c r="F679" s="23"/>
      <c r="G679" s="23"/>
      <c r="H679" s="23"/>
      <c r="I679" s="23"/>
      <c r="J679" s="23"/>
      <c r="K679" s="2"/>
      <c r="L679" s="2"/>
      <c r="N679" s="20"/>
      <c r="P679" s="5"/>
      <c r="Q679" s="20"/>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row>
    <row r="680" spans="5:50" s="1" customFormat="1" hidden="1" x14ac:dyDescent="0.3">
      <c r="E680" s="23"/>
      <c r="F680" s="23"/>
      <c r="G680" s="23"/>
      <c r="H680" s="23"/>
      <c r="I680" s="23"/>
      <c r="J680" s="23"/>
      <c r="K680" s="2"/>
      <c r="L680" s="2"/>
      <c r="N680" s="20"/>
      <c r="P680" s="5"/>
      <c r="Q680" s="20"/>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row>
    <row r="681" spans="5:50" s="1" customFormat="1" hidden="1" x14ac:dyDescent="0.3">
      <c r="E681" s="23"/>
      <c r="F681" s="23"/>
      <c r="G681" s="23"/>
      <c r="H681" s="23"/>
      <c r="I681" s="23"/>
      <c r="J681" s="23"/>
      <c r="K681" s="2"/>
      <c r="L681" s="2"/>
      <c r="N681" s="20"/>
      <c r="P681" s="5"/>
      <c r="Q681" s="20"/>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row>
    <row r="682" spans="5:50" s="1" customFormat="1" hidden="1" x14ac:dyDescent="0.3">
      <c r="E682" s="23"/>
      <c r="F682" s="23"/>
      <c r="G682" s="23"/>
      <c r="H682" s="23"/>
      <c r="I682" s="23"/>
      <c r="J682" s="23"/>
      <c r="K682" s="2"/>
      <c r="L682" s="2"/>
      <c r="N682" s="20"/>
      <c r="P682" s="5"/>
      <c r="Q682" s="20"/>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row>
    <row r="683" spans="5:50" s="1" customFormat="1" hidden="1" x14ac:dyDescent="0.3">
      <c r="E683" s="23"/>
      <c r="F683" s="23"/>
      <c r="G683" s="23"/>
      <c r="H683" s="23"/>
      <c r="I683" s="23"/>
      <c r="J683" s="23"/>
      <c r="K683" s="2"/>
      <c r="L683" s="2"/>
      <c r="N683" s="20"/>
      <c r="P683" s="5"/>
      <c r="Q683" s="20"/>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row>
    <row r="684" spans="5:50" s="1" customFormat="1" hidden="1" x14ac:dyDescent="0.3">
      <c r="E684" s="23"/>
      <c r="F684" s="23"/>
      <c r="G684" s="23"/>
      <c r="H684" s="23"/>
      <c r="I684" s="23"/>
      <c r="J684" s="23"/>
      <c r="K684" s="2"/>
      <c r="L684" s="2"/>
      <c r="N684" s="20"/>
      <c r="P684" s="5"/>
      <c r="Q684" s="20"/>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row>
    <row r="685" spans="5:50" s="1" customFormat="1" hidden="1" x14ac:dyDescent="0.3">
      <c r="E685" s="23"/>
      <c r="F685" s="23"/>
      <c r="G685" s="23"/>
      <c r="H685" s="23"/>
      <c r="I685" s="23"/>
      <c r="J685" s="23"/>
      <c r="K685" s="2"/>
      <c r="L685" s="2"/>
      <c r="N685" s="20"/>
      <c r="P685" s="5"/>
      <c r="Q685" s="20"/>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row>
    <row r="686" spans="5:50" s="1" customFormat="1" hidden="1" x14ac:dyDescent="0.3">
      <c r="E686" s="23"/>
      <c r="F686" s="23"/>
      <c r="G686" s="23"/>
      <c r="H686" s="23"/>
      <c r="I686" s="23"/>
      <c r="J686" s="23"/>
      <c r="K686" s="2"/>
      <c r="L686" s="2"/>
      <c r="N686" s="20"/>
      <c r="P686" s="5"/>
      <c r="Q686" s="20"/>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row>
    <row r="687" spans="5:50" s="1" customFormat="1" hidden="1" x14ac:dyDescent="0.3">
      <c r="E687" s="23"/>
      <c r="F687" s="23"/>
      <c r="G687" s="23"/>
      <c r="H687" s="23"/>
      <c r="I687" s="23"/>
      <c r="J687" s="23"/>
      <c r="K687" s="2"/>
      <c r="L687" s="2"/>
      <c r="N687" s="20"/>
      <c r="P687" s="5"/>
      <c r="Q687" s="20"/>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row>
    <row r="688" spans="5:50" s="1" customFormat="1" hidden="1" x14ac:dyDescent="0.3">
      <c r="E688" s="23"/>
      <c r="F688" s="23"/>
      <c r="G688" s="23"/>
      <c r="H688" s="23"/>
      <c r="I688" s="23"/>
      <c r="J688" s="23"/>
      <c r="K688" s="2"/>
      <c r="L688" s="2"/>
      <c r="N688" s="20"/>
      <c r="P688" s="5"/>
      <c r="Q688" s="20"/>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row>
    <row r="689" spans="5:50" s="1" customFormat="1" hidden="1" x14ac:dyDescent="0.3">
      <c r="E689" s="23"/>
      <c r="F689" s="23"/>
      <c r="G689" s="23"/>
      <c r="H689" s="23"/>
      <c r="I689" s="23"/>
      <c r="J689" s="23"/>
      <c r="K689" s="2"/>
      <c r="L689" s="2"/>
      <c r="N689" s="20"/>
      <c r="P689" s="5"/>
      <c r="Q689" s="20"/>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row>
    <row r="690" spans="5:50" s="1" customFormat="1" hidden="1" x14ac:dyDescent="0.3">
      <c r="E690" s="23"/>
      <c r="F690" s="23"/>
      <c r="G690" s="23"/>
      <c r="H690" s="23"/>
      <c r="I690" s="23"/>
      <c r="J690" s="23"/>
      <c r="K690" s="2"/>
      <c r="L690" s="2"/>
      <c r="N690" s="20"/>
      <c r="P690" s="5"/>
      <c r="Q690" s="20"/>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row>
    <row r="691" spans="5:50" s="1" customFormat="1" hidden="1" x14ac:dyDescent="0.3">
      <c r="E691" s="23"/>
      <c r="F691" s="23"/>
      <c r="G691" s="23"/>
      <c r="H691" s="23"/>
      <c r="I691" s="23"/>
      <c r="J691" s="23"/>
      <c r="K691" s="2"/>
      <c r="L691" s="2"/>
      <c r="N691" s="20"/>
      <c r="P691" s="5"/>
      <c r="Q691" s="20"/>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row>
    <row r="692" spans="5:50" s="1" customFormat="1" hidden="1" x14ac:dyDescent="0.3">
      <c r="E692" s="23"/>
      <c r="F692" s="23"/>
      <c r="G692" s="23"/>
      <c r="H692" s="23"/>
      <c r="I692" s="23"/>
      <c r="J692" s="23"/>
      <c r="K692" s="2"/>
      <c r="L692" s="2"/>
      <c r="N692" s="20"/>
      <c r="P692" s="5"/>
      <c r="Q692" s="20"/>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row>
    <row r="693" spans="5:50" s="1" customFormat="1" hidden="1" x14ac:dyDescent="0.3">
      <c r="E693" s="23"/>
      <c r="F693" s="23"/>
      <c r="G693" s="23"/>
      <c r="H693" s="23"/>
      <c r="I693" s="23"/>
      <c r="J693" s="23"/>
      <c r="K693" s="2"/>
      <c r="L693" s="2"/>
      <c r="N693" s="20"/>
      <c r="P693" s="5"/>
      <c r="Q693" s="20"/>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row>
    <row r="694" spans="5:50" s="1" customFormat="1" hidden="1" x14ac:dyDescent="0.3">
      <c r="E694" s="23"/>
      <c r="F694" s="23"/>
      <c r="G694" s="23"/>
      <c r="H694" s="23"/>
      <c r="I694" s="23"/>
      <c r="J694" s="23"/>
      <c r="K694" s="2"/>
      <c r="L694" s="2"/>
      <c r="N694" s="20"/>
      <c r="P694" s="5"/>
      <c r="Q694" s="20"/>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row>
    <row r="695" spans="5:50" s="1" customFormat="1" hidden="1" x14ac:dyDescent="0.3">
      <c r="E695" s="23"/>
      <c r="F695" s="23"/>
      <c r="G695" s="23"/>
      <c r="H695" s="23"/>
      <c r="I695" s="23"/>
      <c r="J695" s="23"/>
      <c r="K695" s="2"/>
      <c r="L695" s="2"/>
      <c r="N695" s="20"/>
      <c r="P695" s="5"/>
      <c r="Q695" s="20"/>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row>
    <row r="696" spans="5:50" s="1" customFormat="1" hidden="1" x14ac:dyDescent="0.3">
      <c r="E696" s="23"/>
      <c r="F696" s="23"/>
      <c r="G696" s="23"/>
      <c r="H696" s="23"/>
      <c r="I696" s="23"/>
      <c r="J696" s="23"/>
      <c r="K696" s="2"/>
      <c r="L696" s="2"/>
      <c r="N696" s="20"/>
      <c r="P696" s="5"/>
      <c r="Q696" s="20"/>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row>
    <row r="697" spans="5:50" s="1" customFormat="1" hidden="1" x14ac:dyDescent="0.3">
      <c r="E697" s="23"/>
      <c r="F697" s="23"/>
      <c r="G697" s="23"/>
      <c r="H697" s="23"/>
      <c r="I697" s="23"/>
      <c r="J697" s="23"/>
      <c r="K697" s="2"/>
      <c r="L697" s="2"/>
      <c r="N697" s="20"/>
      <c r="P697" s="5"/>
      <c r="Q697" s="20"/>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row>
    <row r="698" spans="5:50" s="1" customFormat="1" hidden="1" x14ac:dyDescent="0.3">
      <c r="E698" s="23"/>
      <c r="F698" s="23"/>
      <c r="G698" s="23"/>
      <c r="H698" s="23"/>
      <c r="I698" s="23"/>
      <c r="J698" s="23"/>
      <c r="K698" s="2"/>
      <c r="L698" s="2"/>
      <c r="N698" s="20"/>
      <c r="P698" s="5"/>
      <c r="Q698" s="20"/>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row>
    <row r="699" spans="5:50" s="1" customFormat="1" hidden="1" x14ac:dyDescent="0.3">
      <c r="E699" s="23"/>
      <c r="F699" s="23"/>
      <c r="G699" s="23"/>
      <c r="H699" s="23"/>
      <c r="I699" s="23"/>
      <c r="J699" s="23"/>
      <c r="K699" s="2"/>
      <c r="L699" s="2"/>
      <c r="N699" s="20"/>
      <c r="P699" s="5"/>
      <c r="Q699" s="20"/>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row>
    <row r="700" spans="5:50" s="1" customFormat="1" hidden="1" x14ac:dyDescent="0.3">
      <c r="E700" s="23"/>
      <c r="F700" s="23"/>
      <c r="G700" s="23"/>
      <c r="H700" s="23"/>
      <c r="I700" s="23"/>
      <c r="J700" s="23"/>
      <c r="K700" s="2"/>
      <c r="L700" s="2"/>
      <c r="N700" s="20"/>
      <c r="P700" s="5"/>
      <c r="Q700" s="20"/>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row>
    <row r="701" spans="5:50" s="1" customFormat="1" hidden="1" x14ac:dyDescent="0.3">
      <c r="E701" s="23"/>
      <c r="F701" s="23"/>
      <c r="G701" s="23"/>
      <c r="H701" s="23"/>
      <c r="I701" s="23"/>
      <c r="J701" s="23"/>
      <c r="K701" s="2"/>
      <c r="L701" s="2"/>
      <c r="N701" s="20"/>
      <c r="P701" s="5"/>
      <c r="Q701" s="20"/>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row>
    <row r="702" spans="5:50" s="1" customFormat="1" hidden="1" x14ac:dyDescent="0.3">
      <c r="E702" s="23"/>
      <c r="F702" s="23"/>
      <c r="G702" s="23"/>
      <c r="H702" s="23"/>
      <c r="I702" s="23"/>
      <c r="J702" s="23"/>
      <c r="K702" s="2"/>
      <c r="L702" s="2"/>
      <c r="N702" s="20"/>
      <c r="P702" s="5"/>
      <c r="Q702" s="20"/>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row>
    <row r="703" spans="5:50" s="1" customFormat="1" hidden="1" x14ac:dyDescent="0.3">
      <c r="E703" s="23"/>
      <c r="F703" s="23"/>
      <c r="G703" s="23"/>
      <c r="H703" s="23"/>
      <c r="I703" s="23"/>
      <c r="J703" s="23"/>
      <c r="K703" s="2"/>
      <c r="L703" s="2"/>
      <c r="N703" s="20"/>
      <c r="P703" s="5"/>
      <c r="Q703" s="20"/>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row>
    <row r="704" spans="5:50" s="1" customFormat="1" hidden="1" x14ac:dyDescent="0.3">
      <c r="E704" s="23"/>
      <c r="F704" s="23"/>
      <c r="G704" s="23"/>
      <c r="H704" s="23"/>
      <c r="I704" s="23"/>
      <c r="J704" s="23"/>
      <c r="K704" s="2"/>
      <c r="L704" s="2"/>
      <c r="N704" s="20"/>
      <c r="P704" s="5"/>
      <c r="Q704" s="20"/>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row>
    <row r="705" spans="5:50" s="1" customFormat="1" hidden="1" x14ac:dyDescent="0.3">
      <c r="E705" s="23"/>
      <c r="F705" s="23"/>
      <c r="G705" s="23"/>
      <c r="H705" s="23"/>
      <c r="I705" s="23"/>
      <c r="J705" s="23"/>
      <c r="K705" s="2"/>
      <c r="L705" s="2"/>
      <c r="N705" s="20"/>
      <c r="P705" s="5"/>
      <c r="Q705" s="20"/>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row>
    <row r="706" spans="5:50" s="1" customFormat="1" hidden="1" x14ac:dyDescent="0.3">
      <c r="E706" s="23"/>
      <c r="F706" s="23"/>
      <c r="G706" s="23"/>
      <c r="H706" s="23"/>
      <c r="I706" s="23"/>
      <c r="J706" s="23"/>
      <c r="K706" s="2"/>
      <c r="L706" s="2"/>
      <c r="N706" s="20"/>
      <c r="P706" s="5"/>
      <c r="Q706" s="20"/>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row>
    <row r="707" spans="5:50" s="1" customFormat="1" hidden="1" x14ac:dyDescent="0.3">
      <c r="E707" s="23"/>
      <c r="F707" s="23"/>
      <c r="G707" s="23"/>
      <c r="H707" s="23"/>
      <c r="I707" s="23"/>
      <c r="J707" s="23"/>
      <c r="K707" s="2"/>
      <c r="L707" s="2"/>
      <c r="N707" s="20"/>
      <c r="P707" s="5"/>
      <c r="Q707" s="20"/>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row>
    <row r="708" spans="5:50" s="1" customFormat="1" hidden="1" x14ac:dyDescent="0.3">
      <c r="E708" s="23"/>
      <c r="F708" s="23"/>
      <c r="G708" s="23"/>
      <c r="H708" s="23"/>
      <c r="I708" s="23"/>
      <c r="J708" s="23"/>
      <c r="K708" s="2"/>
      <c r="L708" s="2"/>
      <c r="N708" s="20"/>
      <c r="P708" s="5"/>
      <c r="Q708" s="20"/>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row>
    <row r="709" spans="5:50" s="1" customFormat="1" hidden="1" x14ac:dyDescent="0.3">
      <c r="E709" s="23"/>
      <c r="F709" s="23"/>
      <c r="G709" s="23"/>
      <c r="H709" s="23"/>
      <c r="I709" s="23"/>
      <c r="J709" s="23"/>
      <c r="K709" s="2"/>
      <c r="L709" s="2"/>
      <c r="N709" s="20"/>
      <c r="P709" s="5"/>
      <c r="Q709" s="20"/>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row>
    <row r="710" spans="5:50" s="1" customFormat="1" hidden="1" x14ac:dyDescent="0.3">
      <c r="E710" s="23"/>
      <c r="F710" s="23"/>
      <c r="G710" s="23"/>
      <c r="H710" s="23"/>
      <c r="I710" s="23"/>
      <c r="J710" s="23"/>
      <c r="K710" s="2"/>
      <c r="L710" s="2"/>
      <c r="N710" s="20"/>
      <c r="P710" s="5"/>
      <c r="Q710" s="20"/>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row>
    <row r="711" spans="5:50" s="1" customFormat="1" hidden="1" x14ac:dyDescent="0.3">
      <c r="E711" s="23"/>
      <c r="F711" s="23"/>
      <c r="G711" s="23"/>
      <c r="H711" s="23"/>
      <c r="I711" s="23"/>
      <c r="J711" s="23"/>
      <c r="K711" s="2"/>
      <c r="L711" s="2"/>
      <c r="N711" s="20"/>
      <c r="P711" s="5"/>
      <c r="Q711" s="20"/>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row>
    <row r="712" spans="5:50" s="1" customFormat="1" hidden="1" x14ac:dyDescent="0.3">
      <c r="E712" s="23"/>
      <c r="F712" s="23"/>
      <c r="G712" s="23"/>
      <c r="H712" s="23"/>
      <c r="I712" s="23"/>
      <c r="J712" s="23"/>
      <c r="K712" s="2"/>
      <c r="L712" s="2"/>
      <c r="N712" s="20"/>
      <c r="P712" s="5"/>
      <c r="Q712" s="20"/>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row>
    <row r="713" spans="5:50" s="1" customFormat="1" hidden="1" x14ac:dyDescent="0.3">
      <c r="E713" s="23"/>
      <c r="F713" s="23"/>
      <c r="G713" s="23"/>
      <c r="H713" s="23"/>
      <c r="I713" s="23"/>
      <c r="J713" s="23"/>
      <c r="K713" s="2"/>
      <c r="L713" s="2"/>
      <c r="N713" s="20"/>
      <c r="P713" s="5"/>
      <c r="Q713" s="20"/>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row>
    <row r="714" spans="5:50" s="1" customFormat="1" hidden="1" x14ac:dyDescent="0.3">
      <c r="E714" s="23"/>
      <c r="F714" s="23"/>
      <c r="G714" s="23"/>
      <c r="H714" s="23"/>
      <c r="I714" s="23"/>
      <c r="J714" s="23"/>
      <c r="K714" s="2"/>
      <c r="L714" s="2"/>
      <c r="N714" s="20"/>
      <c r="P714" s="5"/>
      <c r="Q714" s="20"/>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row>
    <row r="715" spans="5:50" s="1" customFormat="1" hidden="1" x14ac:dyDescent="0.3">
      <c r="E715" s="23"/>
      <c r="F715" s="23"/>
      <c r="G715" s="23"/>
      <c r="H715" s="23"/>
      <c r="I715" s="23"/>
      <c r="J715" s="23"/>
      <c r="K715" s="2"/>
      <c r="L715" s="2"/>
      <c r="N715" s="20"/>
      <c r="P715" s="5"/>
      <c r="Q715" s="20"/>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row>
    <row r="716" spans="5:50" s="1" customFormat="1" hidden="1" x14ac:dyDescent="0.3">
      <c r="E716" s="23"/>
      <c r="F716" s="23"/>
      <c r="G716" s="23"/>
      <c r="H716" s="23"/>
      <c r="I716" s="23"/>
      <c r="J716" s="23"/>
      <c r="K716" s="2"/>
      <c r="L716" s="2"/>
      <c r="N716" s="20"/>
      <c r="P716" s="5"/>
      <c r="Q716" s="20"/>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row>
    <row r="717" spans="5:50" s="1" customFormat="1" hidden="1" x14ac:dyDescent="0.3">
      <c r="E717" s="23"/>
      <c r="F717" s="23"/>
      <c r="G717" s="23"/>
      <c r="H717" s="23"/>
      <c r="I717" s="23"/>
      <c r="J717" s="23"/>
      <c r="K717" s="2"/>
      <c r="L717" s="2"/>
      <c r="N717" s="20"/>
      <c r="P717" s="5"/>
      <c r="Q717" s="20"/>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row>
    <row r="718" spans="5:50" s="1" customFormat="1" hidden="1" x14ac:dyDescent="0.3">
      <c r="E718" s="23"/>
      <c r="F718" s="23"/>
      <c r="G718" s="23"/>
      <c r="H718" s="23"/>
      <c r="I718" s="23"/>
      <c r="J718" s="23"/>
      <c r="K718" s="2"/>
      <c r="L718" s="2"/>
      <c r="N718" s="20"/>
      <c r="P718" s="5"/>
      <c r="Q718" s="20"/>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row>
    <row r="719" spans="5:50" s="1" customFormat="1" hidden="1" x14ac:dyDescent="0.3">
      <c r="E719" s="23"/>
      <c r="F719" s="23"/>
      <c r="G719" s="23"/>
      <c r="H719" s="23"/>
      <c r="I719" s="23"/>
      <c r="J719" s="23"/>
      <c r="K719" s="2"/>
      <c r="L719" s="2"/>
      <c r="N719" s="20"/>
      <c r="P719" s="5"/>
      <c r="Q719" s="20"/>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row>
    <row r="720" spans="5:50" s="1" customFormat="1" hidden="1" x14ac:dyDescent="0.3">
      <c r="E720" s="23"/>
      <c r="F720" s="23"/>
      <c r="G720" s="23"/>
      <c r="H720" s="23"/>
      <c r="I720" s="23"/>
      <c r="J720" s="23"/>
      <c r="K720" s="2"/>
      <c r="L720" s="2"/>
      <c r="N720" s="20"/>
      <c r="P720" s="5"/>
      <c r="Q720" s="20"/>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row>
    <row r="721" spans="5:50" s="1" customFormat="1" hidden="1" x14ac:dyDescent="0.3">
      <c r="E721" s="23"/>
      <c r="F721" s="23"/>
      <c r="G721" s="23"/>
      <c r="H721" s="23"/>
      <c r="I721" s="23"/>
      <c r="J721" s="23"/>
      <c r="K721" s="2"/>
      <c r="L721" s="2"/>
      <c r="N721" s="20"/>
      <c r="P721" s="5"/>
      <c r="Q721" s="20"/>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row>
    <row r="722" spans="5:50" s="1" customFormat="1" hidden="1" x14ac:dyDescent="0.3">
      <c r="E722" s="23"/>
      <c r="F722" s="23"/>
      <c r="G722" s="23"/>
      <c r="H722" s="23"/>
      <c r="I722" s="23"/>
      <c r="J722" s="23"/>
      <c r="K722" s="2"/>
      <c r="L722" s="2"/>
      <c r="N722" s="20"/>
      <c r="P722" s="5"/>
      <c r="Q722" s="20"/>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row>
    <row r="723" spans="5:50" s="1" customFormat="1" hidden="1" x14ac:dyDescent="0.3">
      <c r="E723" s="23"/>
      <c r="F723" s="23"/>
      <c r="G723" s="23"/>
      <c r="H723" s="23"/>
      <c r="I723" s="23"/>
      <c r="J723" s="23"/>
      <c r="K723" s="2"/>
      <c r="L723" s="2"/>
      <c r="N723" s="20"/>
      <c r="P723" s="5"/>
      <c r="Q723" s="20"/>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row>
    <row r="724" spans="5:50" s="1" customFormat="1" hidden="1" x14ac:dyDescent="0.3">
      <c r="E724" s="23"/>
      <c r="F724" s="23"/>
      <c r="G724" s="23"/>
      <c r="H724" s="23"/>
      <c r="I724" s="23"/>
      <c r="J724" s="23"/>
      <c r="K724" s="2"/>
      <c r="L724" s="2"/>
      <c r="N724" s="20"/>
      <c r="P724" s="5"/>
      <c r="Q724" s="20"/>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row>
    <row r="725" spans="5:50" s="1" customFormat="1" hidden="1" x14ac:dyDescent="0.3">
      <c r="E725" s="23"/>
      <c r="F725" s="23"/>
      <c r="G725" s="23"/>
      <c r="H725" s="23"/>
      <c r="I725" s="23"/>
      <c r="J725" s="23"/>
      <c r="K725" s="2"/>
      <c r="L725" s="2"/>
      <c r="N725" s="20"/>
      <c r="P725" s="5"/>
      <c r="Q725" s="20"/>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row>
    <row r="726" spans="5:50" s="1" customFormat="1" hidden="1" x14ac:dyDescent="0.3">
      <c r="E726" s="23"/>
      <c r="F726" s="23"/>
      <c r="G726" s="23"/>
      <c r="H726" s="23"/>
      <c r="I726" s="23"/>
      <c r="J726" s="23"/>
      <c r="K726" s="2"/>
      <c r="L726" s="2"/>
      <c r="N726" s="20"/>
      <c r="P726" s="5"/>
      <c r="Q726" s="20"/>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row>
    <row r="727" spans="5:50" s="1" customFormat="1" hidden="1" x14ac:dyDescent="0.3">
      <c r="E727" s="23"/>
      <c r="F727" s="23"/>
      <c r="G727" s="23"/>
      <c r="H727" s="23"/>
      <c r="I727" s="23"/>
      <c r="J727" s="23"/>
      <c r="K727" s="2"/>
      <c r="L727" s="2"/>
      <c r="N727" s="20"/>
      <c r="P727" s="5"/>
      <c r="Q727" s="20"/>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row>
    <row r="728" spans="5:50" s="1" customFormat="1" hidden="1" x14ac:dyDescent="0.3">
      <c r="E728" s="23"/>
      <c r="F728" s="23"/>
      <c r="G728" s="23"/>
      <c r="H728" s="23"/>
      <c r="I728" s="23"/>
      <c r="J728" s="23"/>
      <c r="K728" s="2"/>
      <c r="L728" s="2"/>
      <c r="N728" s="20"/>
      <c r="P728" s="5"/>
      <c r="Q728" s="20"/>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row>
    <row r="729" spans="5:50" s="1" customFormat="1" hidden="1" x14ac:dyDescent="0.3">
      <c r="E729" s="23"/>
      <c r="F729" s="23"/>
      <c r="G729" s="23"/>
      <c r="H729" s="23"/>
      <c r="I729" s="23"/>
      <c r="J729" s="23"/>
      <c r="K729" s="2"/>
      <c r="L729" s="2"/>
      <c r="N729" s="20"/>
      <c r="P729" s="5"/>
      <c r="Q729" s="20"/>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row>
    <row r="730" spans="5:50" s="1" customFormat="1" hidden="1" x14ac:dyDescent="0.3">
      <c r="E730" s="23"/>
      <c r="F730" s="23"/>
      <c r="G730" s="23"/>
      <c r="H730" s="23"/>
      <c r="I730" s="23"/>
      <c r="J730" s="23"/>
      <c r="K730" s="2"/>
      <c r="L730" s="2"/>
      <c r="N730" s="20"/>
      <c r="P730" s="5"/>
      <c r="Q730" s="20"/>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row>
    <row r="731" spans="5:50" s="1" customFormat="1" hidden="1" x14ac:dyDescent="0.3">
      <c r="E731" s="23"/>
      <c r="F731" s="23"/>
      <c r="G731" s="23"/>
      <c r="H731" s="23"/>
      <c r="I731" s="23"/>
      <c r="J731" s="23"/>
      <c r="K731" s="2"/>
      <c r="L731" s="2"/>
      <c r="N731" s="20"/>
      <c r="P731" s="5"/>
      <c r="Q731" s="20"/>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row>
    <row r="732" spans="5:50" s="1" customFormat="1" hidden="1" x14ac:dyDescent="0.3">
      <c r="E732" s="23"/>
      <c r="F732" s="23"/>
      <c r="G732" s="23"/>
      <c r="H732" s="23"/>
      <c r="I732" s="23"/>
      <c r="J732" s="23"/>
      <c r="K732" s="2"/>
      <c r="L732" s="2"/>
      <c r="N732" s="20"/>
      <c r="P732" s="5"/>
      <c r="Q732" s="20"/>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row>
    <row r="733" spans="5:50" s="1" customFormat="1" hidden="1" x14ac:dyDescent="0.3">
      <c r="E733" s="23"/>
      <c r="F733" s="23"/>
      <c r="G733" s="23"/>
      <c r="H733" s="23"/>
      <c r="I733" s="23"/>
      <c r="J733" s="23"/>
      <c r="K733" s="2"/>
      <c r="L733" s="2"/>
      <c r="N733" s="20"/>
      <c r="P733" s="5"/>
      <c r="Q733" s="20"/>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row>
    <row r="734" spans="5:50" s="1" customFormat="1" hidden="1" x14ac:dyDescent="0.3">
      <c r="E734" s="23"/>
      <c r="F734" s="23"/>
      <c r="G734" s="23"/>
      <c r="H734" s="23"/>
      <c r="I734" s="23"/>
      <c r="J734" s="23"/>
      <c r="K734" s="2"/>
      <c r="L734" s="2"/>
      <c r="N734" s="20"/>
      <c r="P734" s="5"/>
      <c r="Q734" s="20"/>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row>
    <row r="735" spans="5:50" s="1" customFormat="1" hidden="1" x14ac:dyDescent="0.3">
      <c r="E735" s="23"/>
      <c r="F735" s="23"/>
      <c r="G735" s="23"/>
      <c r="H735" s="23"/>
      <c r="I735" s="23"/>
      <c r="J735" s="23"/>
      <c r="K735" s="2"/>
      <c r="L735" s="2"/>
      <c r="N735" s="20"/>
      <c r="P735" s="5"/>
      <c r="Q735" s="20"/>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row>
    <row r="736" spans="5:50" s="1" customFormat="1" hidden="1" x14ac:dyDescent="0.3">
      <c r="E736" s="23"/>
      <c r="F736" s="23"/>
      <c r="G736" s="23"/>
      <c r="H736" s="23"/>
      <c r="I736" s="23"/>
      <c r="J736" s="23"/>
      <c r="K736" s="2"/>
      <c r="L736" s="2"/>
      <c r="N736" s="20"/>
      <c r="P736" s="5"/>
      <c r="Q736" s="20"/>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row>
    <row r="737" spans="5:50" s="1" customFormat="1" hidden="1" x14ac:dyDescent="0.3">
      <c r="E737" s="23"/>
      <c r="F737" s="23"/>
      <c r="G737" s="23"/>
      <c r="H737" s="23"/>
      <c r="I737" s="23"/>
      <c r="J737" s="23"/>
      <c r="K737" s="2"/>
      <c r="L737" s="2"/>
      <c r="N737" s="20"/>
      <c r="P737" s="5"/>
      <c r="Q737" s="20"/>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row>
    <row r="738" spans="5:50" s="1" customFormat="1" hidden="1" x14ac:dyDescent="0.3">
      <c r="E738" s="23"/>
      <c r="F738" s="23"/>
      <c r="G738" s="23"/>
      <c r="H738" s="23"/>
      <c r="I738" s="23"/>
      <c r="J738" s="23"/>
      <c r="K738" s="2"/>
      <c r="L738" s="2"/>
      <c r="N738" s="20"/>
      <c r="P738" s="5"/>
      <c r="Q738" s="20"/>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row>
    <row r="739" spans="5:50" s="1" customFormat="1" hidden="1" x14ac:dyDescent="0.3">
      <c r="E739" s="23"/>
      <c r="F739" s="23"/>
      <c r="G739" s="23"/>
      <c r="H739" s="23"/>
      <c r="I739" s="23"/>
      <c r="J739" s="23"/>
      <c r="K739" s="2"/>
      <c r="L739" s="2"/>
      <c r="N739" s="20"/>
      <c r="P739" s="5"/>
      <c r="Q739" s="20"/>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row>
    <row r="740" spans="5:50" s="1" customFormat="1" hidden="1" x14ac:dyDescent="0.3">
      <c r="E740" s="23"/>
      <c r="F740" s="23"/>
      <c r="G740" s="23"/>
      <c r="H740" s="23"/>
      <c r="I740" s="23"/>
      <c r="J740" s="23"/>
      <c r="K740" s="2"/>
      <c r="L740" s="2"/>
      <c r="N740" s="20"/>
      <c r="P740" s="5"/>
      <c r="Q740" s="20"/>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row>
    <row r="741" spans="5:50" s="1" customFormat="1" hidden="1" x14ac:dyDescent="0.3">
      <c r="E741" s="23"/>
      <c r="F741" s="23"/>
      <c r="G741" s="23"/>
      <c r="H741" s="23"/>
      <c r="I741" s="23"/>
      <c r="J741" s="23"/>
      <c r="K741" s="2"/>
      <c r="L741" s="2"/>
      <c r="N741" s="20"/>
      <c r="P741" s="5"/>
      <c r="Q741" s="20"/>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row>
    <row r="742" spans="5:50" s="1" customFormat="1" hidden="1" x14ac:dyDescent="0.3">
      <c r="E742" s="23"/>
      <c r="F742" s="23"/>
      <c r="G742" s="23"/>
      <c r="H742" s="23"/>
      <c r="I742" s="23"/>
      <c r="J742" s="23"/>
      <c r="K742" s="2"/>
      <c r="L742" s="2"/>
      <c r="N742" s="20"/>
      <c r="P742" s="5"/>
      <c r="Q742" s="20"/>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row>
    <row r="743" spans="5:50" s="1" customFormat="1" hidden="1" x14ac:dyDescent="0.3">
      <c r="E743" s="23"/>
      <c r="F743" s="23"/>
      <c r="G743" s="23"/>
      <c r="H743" s="23"/>
      <c r="I743" s="23"/>
      <c r="J743" s="23"/>
      <c r="K743" s="2"/>
      <c r="L743" s="2"/>
      <c r="N743" s="20"/>
      <c r="P743" s="5"/>
      <c r="Q743" s="20"/>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row>
    <row r="744" spans="5:50" s="1" customFormat="1" hidden="1" x14ac:dyDescent="0.3">
      <c r="E744" s="23"/>
      <c r="F744" s="23"/>
      <c r="G744" s="23"/>
      <c r="H744" s="23"/>
      <c r="I744" s="23"/>
      <c r="J744" s="23"/>
      <c r="K744" s="2"/>
      <c r="L744" s="2"/>
      <c r="N744" s="20"/>
      <c r="P744" s="5"/>
      <c r="Q744" s="20"/>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row>
    <row r="745" spans="5:50" s="1" customFormat="1" hidden="1" x14ac:dyDescent="0.3">
      <c r="E745" s="23"/>
      <c r="F745" s="23"/>
      <c r="G745" s="23"/>
      <c r="H745" s="23"/>
      <c r="I745" s="23"/>
      <c r="J745" s="23"/>
      <c r="K745" s="2"/>
      <c r="L745" s="2"/>
      <c r="N745" s="20"/>
      <c r="P745" s="5"/>
      <c r="Q745" s="20"/>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row>
    <row r="746" spans="5:50" s="1" customFormat="1" hidden="1" x14ac:dyDescent="0.3">
      <c r="E746" s="23"/>
      <c r="F746" s="23"/>
      <c r="G746" s="23"/>
      <c r="H746" s="23"/>
      <c r="I746" s="23"/>
      <c r="J746" s="23"/>
      <c r="K746" s="2"/>
      <c r="L746" s="2"/>
      <c r="N746" s="20"/>
      <c r="P746" s="5"/>
      <c r="Q746" s="20"/>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row>
    <row r="747" spans="5:50" s="1" customFormat="1" hidden="1" x14ac:dyDescent="0.3">
      <c r="E747" s="23"/>
      <c r="F747" s="23"/>
      <c r="G747" s="23"/>
      <c r="H747" s="23"/>
      <c r="I747" s="23"/>
      <c r="J747" s="23"/>
      <c r="K747" s="2"/>
      <c r="L747" s="2"/>
      <c r="N747" s="20"/>
      <c r="P747" s="5"/>
      <c r="Q747" s="20"/>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row>
    <row r="748" spans="5:50" s="1" customFormat="1" hidden="1" x14ac:dyDescent="0.3">
      <c r="E748" s="23"/>
      <c r="F748" s="23"/>
      <c r="G748" s="23"/>
      <c r="H748" s="23"/>
      <c r="I748" s="23"/>
      <c r="J748" s="23"/>
      <c r="K748" s="2"/>
      <c r="L748" s="2"/>
      <c r="N748" s="20"/>
      <c r="P748" s="5"/>
      <c r="Q748" s="20"/>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row>
    <row r="749" spans="5:50" s="1" customFormat="1" hidden="1" x14ac:dyDescent="0.3">
      <c r="E749" s="23"/>
      <c r="F749" s="23"/>
      <c r="G749" s="23"/>
      <c r="H749" s="23"/>
      <c r="I749" s="23"/>
      <c r="J749" s="23"/>
      <c r="K749" s="2"/>
      <c r="L749" s="2"/>
      <c r="N749" s="20"/>
      <c r="P749" s="5"/>
      <c r="Q749" s="20"/>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row>
    <row r="750" spans="5:50" s="1" customFormat="1" hidden="1" x14ac:dyDescent="0.3">
      <c r="E750" s="23"/>
      <c r="F750" s="23"/>
      <c r="G750" s="23"/>
      <c r="H750" s="23"/>
      <c r="I750" s="23"/>
      <c r="J750" s="23"/>
      <c r="K750" s="2"/>
      <c r="L750" s="2"/>
      <c r="N750" s="20"/>
      <c r="P750" s="5"/>
      <c r="Q750" s="20"/>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row>
    <row r="751" spans="5:50" s="1" customFormat="1" hidden="1" x14ac:dyDescent="0.3">
      <c r="E751" s="23"/>
      <c r="F751" s="23"/>
      <c r="G751" s="23"/>
      <c r="H751" s="23"/>
      <c r="I751" s="23"/>
      <c r="J751" s="23"/>
      <c r="K751" s="2"/>
      <c r="L751" s="2"/>
      <c r="N751" s="20"/>
      <c r="P751" s="5"/>
      <c r="Q751" s="20"/>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row>
    <row r="752" spans="5:50" s="1" customFormat="1" hidden="1" x14ac:dyDescent="0.3">
      <c r="E752" s="23"/>
      <c r="F752" s="23"/>
      <c r="G752" s="23"/>
      <c r="H752" s="23"/>
      <c r="I752" s="23"/>
      <c r="J752" s="23"/>
      <c r="K752" s="2"/>
      <c r="L752" s="2"/>
      <c r="N752" s="20"/>
      <c r="P752" s="5"/>
      <c r="Q752" s="20"/>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row>
    <row r="753" spans="5:50" s="1" customFormat="1" hidden="1" x14ac:dyDescent="0.3">
      <c r="E753" s="23"/>
      <c r="F753" s="23"/>
      <c r="G753" s="23"/>
      <c r="H753" s="23"/>
      <c r="I753" s="23"/>
      <c r="J753" s="23"/>
      <c r="K753" s="2"/>
      <c r="L753" s="2"/>
      <c r="N753" s="20"/>
      <c r="P753" s="5"/>
      <c r="Q753" s="20"/>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row>
    <row r="754" spans="5:50" s="1" customFormat="1" hidden="1" x14ac:dyDescent="0.3">
      <c r="E754" s="23"/>
      <c r="F754" s="23"/>
      <c r="G754" s="23"/>
      <c r="H754" s="23"/>
      <c r="I754" s="23"/>
      <c r="J754" s="23"/>
      <c r="K754" s="2"/>
      <c r="L754" s="2"/>
      <c r="N754" s="20"/>
      <c r="P754" s="5"/>
      <c r="Q754" s="20"/>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row>
    <row r="755" spans="5:50" s="1" customFormat="1" hidden="1" x14ac:dyDescent="0.3">
      <c r="E755" s="23"/>
      <c r="F755" s="23"/>
      <c r="G755" s="23"/>
      <c r="H755" s="23"/>
      <c r="I755" s="23"/>
      <c r="J755" s="23"/>
      <c r="K755" s="2"/>
      <c r="L755" s="2"/>
      <c r="N755" s="20"/>
      <c r="P755" s="5"/>
      <c r="Q755" s="20"/>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row>
    <row r="756" spans="5:50" s="1" customFormat="1" hidden="1" x14ac:dyDescent="0.3">
      <c r="E756" s="23"/>
      <c r="F756" s="23"/>
      <c r="G756" s="23"/>
      <c r="H756" s="23"/>
      <c r="I756" s="23"/>
      <c r="J756" s="23"/>
      <c r="K756" s="2"/>
      <c r="L756" s="2"/>
      <c r="N756" s="20"/>
      <c r="P756" s="5"/>
      <c r="Q756" s="20"/>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row>
    <row r="757" spans="5:50" s="1" customFormat="1" hidden="1" x14ac:dyDescent="0.3">
      <c r="E757" s="23"/>
      <c r="F757" s="23"/>
      <c r="G757" s="23"/>
      <c r="H757" s="23"/>
      <c r="I757" s="23"/>
      <c r="J757" s="23"/>
      <c r="K757" s="2"/>
      <c r="L757" s="2"/>
      <c r="N757" s="20"/>
      <c r="P757" s="5"/>
      <c r="Q757" s="20"/>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row>
    <row r="758" spans="5:50" s="1" customFormat="1" hidden="1" x14ac:dyDescent="0.3">
      <c r="E758" s="23"/>
      <c r="F758" s="23"/>
      <c r="G758" s="23"/>
      <c r="H758" s="23"/>
      <c r="I758" s="23"/>
      <c r="J758" s="23"/>
      <c r="K758" s="2"/>
      <c r="L758" s="2"/>
      <c r="N758" s="20"/>
      <c r="P758" s="5"/>
      <c r="Q758" s="20"/>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row>
    <row r="759" spans="5:50" s="1" customFormat="1" hidden="1" x14ac:dyDescent="0.3">
      <c r="E759" s="23"/>
      <c r="F759" s="23"/>
      <c r="G759" s="23"/>
      <c r="H759" s="23"/>
      <c r="I759" s="23"/>
      <c r="J759" s="23"/>
      <c r="K759" s="2"/>
      <c r="L759" s="2"/>
      <c r="N759" s="20"/>
      <c r="P759" s="5"/>
      <c r="Q759" s="20"/>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row>
    <row r="760" spans="5:50" s="1" customFormat="1" hidden="1" x14ac:dyDescent="0.3">
      <c r="E760" s="23"/>
      <c r="F760" s="23"/>
      <c r="G760" s="23"/>
      <c r="H760" s="23"/>
      <c r="I760" s="23"/>
      <c r="J760" s="23"/>
      <c r="K760" s="2"/>
      <c r="L760" s="2"/>
      <c r="N760" s="20"/>
      <c r="P760" s="5"/>
      <c r="Q760" s="20"/>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row>
    <row r="761" spans="5:50" s="1" customFormat="1" hidden="1" x14ac:dyDescent="0.3">
      <c r="E761" s="23"/>
      <c r="F761" s="23"/>
      <c r="G761" s="23"/>
      <c r="H761" s="23"/>
      <c r="I761" s="23"/>
      <c r="J761" s="23"/>
      <c r="K761" s="2"/>
      <c r="L761" s="2"/>
      <c r="N761" s="20"/>
      <c r="P761" s="5"/>
      <c r="Q761" s="20"/>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row>
    <row r="762" spans="5:50" s="1" customFormat="1" hidden="1" x14ac:dyDescent="0.3">
      <c r="E762" s="23"/>
      <c r="F762" s="23"/>
      <c r="G762" s="23"/>
      <c r="H762" s="23"/>
      <c r="I762" s="23"/>
      <c r="J762" s="23"/>
      <c r="K762" s="2"/>
      <c r="L762" s="2"/>
      <c r="N762" s="20"/>
      <c r="P762" s="5"/>
      <c r="Q762" s="20"/>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row>
    <row r="763" spans="5:50" s="1" customFormat="1" hidden="1" x14ac:dyDescent="0.3">
      <c r="E763" s="23"/>
      <c r="F763" s="23"/>
      <c r="G763" s="23"/>
      <c r="H763" s="23"/>
      <c r="I763" s="23"/>
      <c r="J763" s="23"/>
      <c r="K763" s="2"/>
      <c r="L763" s="2"/>
      <c r="N763" s="20"/>
      <c r="P763" s="5"/>
      <c r="Q763" s="20"/>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row>
    <row r="764" spans="5:50" s="1" customFormat="1" hidden="1" x14ac:dyDescent="0.3">
      <c r="E764" s="23"/>
      <c r="F764" s="23"/>
      <c r="G764" s="23"/>
      <c r="H764" s="23"/>
      <c r="I764" s="23"/>
      <c r="J764" s="23"/>
      <c r="K764" s="2"/>
      <c r="L764" s="2"/>
      <c r="N764" s="20"/>
      <c r="P764" s="5"/>
      <c r="Q764" s="20"/>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row>
    <row r="765" spans="5:50" s="1" customFormat="1" hidden="1" x14ac:dyDescent="0.3">
      <c r="E765" s="23"/>
      <c r="F765" s="23"/>
      <c r="G765" s="23"/>
      <c r="H765" s="23"/>
      <c r="I765" s="23"/>
      <c r="J765" s="23"/>
      <c r="K765" s="2"/>
      <c r="L765" s="2"/>
      <c r="N765" s="20"/>
      <c r="P765" s="5"/>
      <c r="Q765" s="20"/>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row>
    <row r="766" spans="5:50" s="1" customFormat="1" hidden="1" x14ac:dyDescent="0.3">
      <c r="E766" s="23"/>
      <c r="F766" s="23"/>
      <c r="G766" s="23"/>
      <c r="H766" s="23"/>
      <c r="I766" s="23"/>
      <c r="J766" s="23"/>
      <c r="K766" s="2"/>
      <c r="L766" s="2"/>
      <c r="N766" s="20"/>
      <c r="P766" s="5"/>
      <c r="Q766" s="20"/>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row>
    <row r="767" spans="5:50" s="1" customFormat="1" hidden="1" x14ac:dyDescent="0.3">
      <c r="E767" s="23"/>
      <c r="F767" s="23"/>
      <c r="G767" s="23"/>
      <c r="H767" s="23"/>
      <c r="I767" s="23"/>
      <c r="J767" s="23"/>
      <c r="K767" s="2"/>
      <c r="L767" s="2"/>
      <c r="N767" s="20"/>
      <c r="P767" s="5"/>
      <c r="Q767" s="20"/>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row>
    <row r="768" spans="5:50" s="1" customFormat="1" hidden="1" x14ac:dyDescent="0.3">
      <c r="E768" s="23"/>
      <c r="F768" s="23"/>
      <c r="G768" s="23"/>
      <c r="H768" s="23"/>
      <c r="I768" s="23"/>
      <c r="J768" s="23"/>
      <c r="K768" s="2"/>
      <c r="L768" s="2"/>
      <c r="N768" s="20"/>
      <c r="P768" s="5"/>
      <c r="Q768" s="20"/>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row>
    <row r="769" spans="5:50" s="1" customFormat="1" hidden="1" x14ac:dyDescent="0.3">
      <c r="E769" s="23"/>
      <c r="F769" s="23"/>
      <c r="G769" s="23"/>
      <c r="H769" s="23"/>
      <c r="I769" s="23"/>
      <c r="J769" s="23"/>
      <c r="K769" s="2"/>
      <c r="L769" s="2"/>
      <c r="N769" s="20"/>
      <c r="P769" s="5"/>
      <c r="Q769" s="20"/>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row>
    <row r="770" spans="5:50" s="1" customFormat="1" hidden="1" x14ac:dyDescent="0.3">
      <c r="E770" s="23"/>
      <c r="F770" s="23"/>
      <c r="G770" s="23"/>
      <c r="H770" s="23"/>
      <c r="I770" s="23"/>
      <c r="J770" s="23"/>
      <c r="K770" s="2"/>
      <c r="L770" s="2"/>
      <c r="N770" s="20"/>
      <c r="P770" s="5"/>
      <c r="Q770" s="20"/>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row>
    <row r="771" spans="5:50" s="1" customFormat="1" hidden="1" x14ac:dyDescent="0.3">
      <c r="E771" s="23"/>
      <c r="F771" s="23"/>
      <c r="G771" s="23"/>
      <c r="H771" s="23"/>
      <c r="I771" s="23"/>
      <c r="J771" s="23"/>
      <c r="K771" s="2"/>
      <c r="L771" s="2"/>
      <c r="N771" s="20"/>
      <c r="P771" s="5"/>
      <c r="Q771" s="20"/>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row>
    <row r="772" spans="5:50" s="1" customFormat="1" hidden="1" x14ac:dyDescent="0.3">
      <c r="E772" s="23"/>
      <c r="F772" s="23"/>
      <c r="G772" s="23"/>
      <c r="H772" s="23"/>
      <c r="I772" s="23"/>
      <c r="J772" s="23"/>
      <c r="K772" s="2"/>
      <c r="L772" s="2"/>
      <c r="N772" s="20"/>
      <c r="P772" s="5"/>
      <c r="Q772" s="20"/>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row>
    <row r="773" spans="5:50" s="1" customFormat="1" hidden="1" x14ac:dyDescent="0.3">
      <c r="E773" s="23"/>
      <c r="F773" s="23"/>
      <c r="G773" s="23"/>
      <c r="H773" s="23"/>
      <c r="I773" s="23"/>
      <c r="J773" s="23"/>
      <c r="K773" s="2"/>
      <c r="L773" s="2"/>
      <c r="N773" s="20"/>
      <c r="P773" s="5"/>
      <c r="Q773" s="20"/>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row>
    <row r="774" spans="5:50" s="1" customFormat="1" hidden="1" x14ac:dyDescent="0.3">
      <c r="E774" s="23"/>
      <c r="F774" s="23"/>
      <c r="G774" s="23"/>
      <c r="H774" s="23"/>
      <c r="I774" s="23"/>
      <c r="J774" s="23"/>
      <c r="K774" s="2"/>
      <c r="L774" s="2"/>
      <c r="N774" s="20"/>
      <c r="P774" s="5"/>
      <c r="Q774" s="20"/>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row>
    <row r="775" spans="5:50" s="1" customFormat="1" hidden="1" x14ac:dyDescent="0.3">
      <c r="E775" s="23"/>
      <c r="F775" s="23"/>
      <c r="G775" s="23"/>
      <c r="H775" s="23"/>
      <c r="I775" s="23"/>
      <c r="J775" s="23"/>
      <c r="K775" s="2"/>
      <c r="L775" s="2"/>
      <c r="N775" s="20"/>
      <c r="P775" s="5"/>
      <c r="Q775" s="20"/>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row>
    <row r="776" spans="5:50" s="1" customFormat="1" hidden="1" x14ac:dyDescent="0.3">
      <c r="E776" s="23"/>
      <c r="F776" s="23"/>
      <c r="G776" s="23"/>
      <c r="H776" s="23"/>
      <c r="I776" s="23"/>
      <c r="J776" s="23"/>
      <c r="K776" s="2"/>
      <c r="L776" s="2"/>
      <c r="N776" s="20"/>
      <c r="P776" s="5"/>
      <c r="Q776" s="20"/>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row>
    <row r="777" spans="5:50" s="1" customFormat="1" hidden="1" x14ac:dyDescent="0.3">
      <c r="E777" s="23"/>
      <c r="F777" s="23"/>
      <c r="G777" s="23"/>
      <c r="H777" s="23"/>
      <c r="I777" s="23"/>
      <c r="J777" s="23"/>
      <c r="K777" s="2"/>
      <c r="L777" s="2"/>
      <c r="N777" s="20"/>
      <c r="P777" s="5"/>
      <c r="Q777" s="20"/>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row>
    <row r="778" spans="5:50" s="1" customFormat="1" hidden="1" x14ac:dyDescent="0.3">
      <c r="E778" s="23"/>
      <c r="F778" s="23"/>
      <c r="G778" s="23"/>
      <c r="H778" s="23"/>
      <c r="I778" s="23"/>
      <c r="J778" s="23"/>
      <c r="K778" s="2"/>
      <c r="L778" s="2"/>
      <c r="N778" s="20"/>
      <c r="P778" s="5"/>
      <c r="Q778" s="20"/>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row>
    <row r="779" spans="5:50" s="1" customFormat="1" hidden="1" x14ac:dyDescent="0.3">
      <c r="E779" s="23"/>
      <c r="F779" s="23"/>
      <c r="G779" s="23"/>
      <c r="H779" s="23"/>
      <c r="I779" s="23"/>
      <c r="J779" s="23"/>
      <c r="K779" s="2"/>
      <c r="L779" s="2"/>
      <c r="N779" s="20"/>
      <c r="P779" s="5"/>
      <c r="Q779" s="20"/>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row>
    <row r="780" spans="5:50" s="1" customFormat="1" hidden="1" x14ac:dyDescent="0.3">
      <c r="E780" s="23"/>
      <c r="F780" s="23"/>
      <c r="G780" s="23"/>
      <c r="H780" s="23"/>
      <c r="I780" s="23"/>
      <c r="J780" s="23"/>
      <c r="K780" s="2"/>
      <c r="L780" s="2"/>
      <c r="N780" s="20"/>
      <c r="P780" s="5"/>
      <c r="Q780" s="20"/>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row>
    <row r="781" spans="5:50" s="1" customFormat="1" hidden="1" x14ac:dyDescent="0.3">
      <c r="E781" s="23"/>
      <c r="F781" s="23"/>
      <c r="G781" s="23"/>
      <c r="H781" s="23"/>
      <c r="I781" s="23"/>
      <c r="J781" s="23"/>
      <c r="K781" s="2"/>
      <c r="L781" s="2"/>
      <c r="N781" s="20"/>
      <c r="P781" s="5"/>
      <c r="Q781" s="20"/>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row>
    <row r="782" spans="5:50" s="1" customFormat="1" hidden="1" x14ac:dyDescent="0.3">
      <c r="E782" s="23"/>
      <c r="F782" s="23"/>
      <c r="G782" s="23"/>
      <c r="H782" s="23"/>
      <c r="I782" s="23"/>
      <c r="J782" s="23"/>
      <c r="K782" s="2"/>
      <c r="L782" s="2"/>
      <c r="N782" s="20"/>
      <c r="P782" s="5"/>
      <c r="Q782" s="20"/>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row>
    <row r="783" spans="5:50" s="1" customFormat="1" hidden="1" x14ac:dyDescent="0.3">
      <c r="E783" s="23"/>
      <c r="F783" s="23"/>
      <c r="G783" s="23"/>
      <c r="H783" s="23"/>
      <c r="I783" s="23"/>
      <c r="J783" s="23"/>
      <c r="K783" s="2"/>
      <c r="L783" s="2"/>
      <c r="N783" s="20"/>
      <c r="P783" s="5"/>
      <c r="Q783" s="20"/>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row>
    <row r="784" spans="5:50" s="1" customFormat="1" hidden="1" x14ac:dyDescent="0.3">
      <c r="E784" s="23"/>
      <c r="F784" s="23"/>
      <c r="G784" s="23"/>
      <c r="H784" s="23"/>
      <c r="I784" s="23"/>
      <c r="J784" s="23"/>
      <c r="K784" s="2"/>
      <c r="L784" s="2"/>
      <c r="N784" s="20"/>
      <c r="P784" s="5"/>
      <c r="Q784" s="20"/>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row>
    <row r="785" spans="5:50" s="1" customFormat="1" hidden="1" x14ac:dyDescent="0.3">
      <c r="E785" s="23"/>
      <c r="F785" s="23"/>
      <c r="G785" s="23"/>
      <c r="H785" s="23"/>
      <c r="I785" s="23"/>
      <c r="J785" s="23"/>
      <c r="K785" s="2"/>
      <c r="L785" s="2"/>
      <c r="N785" s="20"/>
      <c r="P785" s="5"/>
      <c r="Q785" s="20"/>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row>
    <row r="786" spans="5:50" s="1" customFormat="1" hidden="1" x14ac:dyDescent="0.3">
      <c r="E786" s="23"/>
      <c r="F786" s="23"/>
      <c r="G786" s="23"/>
      <c r="H786" s="23"/>
      <c r="I786" s="23"/>
      <c r="J786" s="23"/>
      <c r="K786" s="2"/>
      <c r="L786" s="2"/>
      <c r="N786" s="20"/>
      <c r="P786" s="5"/>
      <c r="Q786" s="20"/>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row>
    <row r="787" spans="5:50" s="1" customFormat="1" hidden="1" x14ac:dyDescent="0.3">
      <c r="E787" s="23"/>
      <c r="F787" s="23"/>
      <c r="G787" s="23"/>
      <c r="H787" s="23"/>
      <c r="I787" s="23"/>
      <c r="J787" s="23"/>
      <c r="K787" s="2"/>
      <c r="L787" s="2"/>
      <c r="N787" s="20"/>
      <c r="P787" s="5"/>
      <c r="Q787" s="20"/>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row>
    <row r="788" spans="5:50" s="1" customFormat="1" hidden="1" x14ac:dyDescent="0.3">
      <c r="E788" s="23"/>
      <c r="F788" s="23"/>
      <c r="G788" s="23"/>
      <c r="H788" s="23"/>
      <c r="I788" s="23"/>
      <c r="J788" s="23"/>
      <c r="K788" s="2"/>
      <c r="L788" s="2"/>
      <c r="N788" s="20"/>
      <c r="P788" s="5"/>
      <c r="Q788" s="20"/>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row>
    <row r="789" spans="5:50" s="1" customFormat="1" hidden="1" x14ac:dyDescent="0.3">
      <c r="E789" s="23"/>
      <c r="F789" s="23"/>
      <c r="G789" s="23"/>
      <c r="H789" s="23"/>
      <c r="I789" s="23"/>
      <c r="J789" s="23"/>
      <c r="K789" s="2"/>
      <c r="L789" s="2"/>
      <c r="N789" s="20"/>
      <c r="P789" s="5"/>
      <c r="Q789" s="20"/>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row>
    <row r="790" spans="5:50" s="1" customFormat="1" hidden="1" x14ac:dyDescent="0.3">
      <c r="E790" s="23"/>
      <c r="F790" s="23"/>
      <c r="G790" s="23"/>
      <c r="H790" s="23"/>
      <c r="I790" s="23"/>
      <c r="J790" s="23"/>
      <c r="K790" s="2"/>
      <c r="L790" s="2"/>
      <c r="N790" s="20"/>
      <c r="P790" s="5"/>
      <c r="Q790" s="20"/>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row>
    <row r="791" spans="5:50" s="1" customFormat="1" hidden="1" x14ac:dyDescent="0.3">
      <c r="E791" s="23"/>
      <c r="F791" s="23"/>
      <c r="G791" s="23"/>
      <c r="H791" s="23"/>
      <c r="I791" s="23"/>
      <c r="J791" s="23"/>
      <c r="K791" s="2"/>
      <c r="L791" s="2"/>
      <c r="N791" s="20"/>
      <c r="P791" s="5"/>
      <c r="Q791" s="20"/>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row>
    <row r="792" spans="5:50" s="1" customFormat="1" hidden="1" x14ac:dyDescent="0.3">
      <c r="E792" s="23"/>
      <c r="F792" s="23"/>
      <c r="G792" s="23"/>
      <c r="H792" s="23"/>
      <c r="I792" s="23"/>
      <c r="J792" s="23"/>
      <c r="K792" s="2"/>
      <c r="L792" s="2"/>
      <c r="N792" s="20"/>
      <c r="P792" s="5"/>
      <c r="Q792" s="20"/>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row>
    <row r="793" spans="5:50" s="1" customFormat="1" hidden="1" x14ac:dyDescent="0.3">
      <c r="E793" s="23"/>
      <c r="F793" s="23"/>
      <c r="G793" s="23"/>
      <c r="H793" s="23"/>
      <c r="I793" s="23"/>
      <c r="J793" s="23"/>
      <c r="K793" s="2"/>
      <c r="L793" s="2"/>
      <c r="N793" s="20"/>
      <c r="P793" s="5"/>
      <c r="Q793" s="20"/>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row>
    <row r="794" spans="5:50" s="1" customFormat="1" hidden="1" x14ac:dyDescent="0.3">
      <c r="E794" s="23"/>
      <c r="F794" s="23"/>
      <c r="G794" s="23"/>
      <c r="H794" s="23"/>
      <c r="I794" s="23"/>
      <c r="J794" s="23"/>
      <c r="K794" s="2"/>
      <c r="L794" s="2"/>
      <c r="N794" s="20"/>
      <c r="P794" s="5"/>
      <c r="Q794" s="20"/>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row>
    <row r="795" spans="5:50" s="1" customFormat="1" hidden="1" x14ac:dyDescent="0.3">
      <c r="E795" s="23"/>
      <c r="F795" s="23"/>
      <c r="G795" s="23"/>
      <c r="H795" s="23"/>
      <c r="I795" s="23"/>
      <c r="J795" s="23"/>
      <c r="K795" s="2"/>
      <c r="L795" s="2"/>
      <c r="N795" s="20"/>
      <c r="P795" s="5"/>
      <c r="Q795" s="20"/>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row>
    <row r="796" spans="5:50" s="1" customFormat="1" hidden="1" x14ac:dyDescent="0.3">
      <c r="E796" s="23"/>
      <c r="F796" s="23"/>
      <c r="G796" s="23"/>
      <c r="H796" s="23"/>
      <c r="I796" s="23"/>
      <c r="J796" s="23"/>
      <c r="K796" s="2"/>
      <c r="L796" s="2"/>
      <c r="N796" s="20"/>
      <c r="P796" s="5"/>
      <c r="Q796" s="20"/>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row>
    <row r="797" spans="5:50" s="1" customFormat="1" hidden="1" x14ac:dyDescent="0.3">
      <c r="E797" s="23"/>
      <c r="F797" s="23"/>
      <c r="G797" s="23"/>
      <c r="H797" s="23"/>
      <c r="I797" s="23"/>
      <c r="J797" s="23"/>
      <c r="K797" s="2"/>
      <c r="L797" s="2"/>
      <c r="N797" s="20"/>
      <c r="P797" s="5"/>
      <c r="Q797" s="20"/>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row>
    <row r="798" spans="5:50" s="1" customFormat="1" hidden="1" x14ac:dyDescent="0.3">
      <c r="E798" s="23"/>
      <c r="F798" s="23"/>
      <c r="G798" s="23"/>
      <c r="H798" s="23"/>
      <c r="I798" s="23"/>
      <c r="J798" s="23"/>
      <c r="K798" s="2"/>
      <c r="L798" s="2"/>
      <c r="N798" s="20"/>
      <c r="P798" s="5"/>
      <c r="Q798" s="20"/>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row>
    <row r="799" spans="5:50" s="1" customFormat="1" hidden="1" x14ac:dyDescent="0.3">
      <c r="E799" s="23"/>
      <c r="F799" s="23"/>
      <c r="G799" s="23"/>
      <c r="H799" s="23"/>
      <c r="I799" s="23"/>
      <c r="J799" s="23"/>
      <c r="K799" s="2"/>
      <c r="L799" s="2"/>
      <c r="N799" s="20"/>
      <c r="P799" s="5"/>
      <c r="Q799" s="20"/>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row>
    <row r="800" spans="5:50" s="1" customFormat="1" hidden="1" x14ac:dyDescent="0.3">
      <c r="E800" s="23"/>
      <c r="F800" s="23"/>
      <c r="G800" s="23"/>
      <c r="H800" s="23"/>
      <c r="I800" s="23"/>
      <c r="J800" s="23"/>
      <c r="K800" s="2"/>
      <c r="L800" s="2"/>
      <c r="N800" s="20"/>
      <c r="P800" s="5"/>
      <c r="Q800" s="20"/>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row>
    <row r="801" spans="5:50" s="1" customFormat="1" hidden="1" x14ac:dyDescent="0.3">
      <c r="E801" s="23"/>
      <c r="F801" s="23"/>
      <c r="G801" s="23"/>
      <c r="H801" s="23"/>
      <c r="I801" s="23"/>
      <c r="J801" s="23"/>
      <c r="K801" s="2"/>
      <c r="L801" s="2"/>
      <c r="N801" s="20"/>
      <c r="P801" s="5"/>
      <c r="Q801" s="20"/>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row>
    <row r="802" spans="5:50" s="1" customFormat="1" hidden="1" x14ac:dyDescent="0.3">
      <c r="E802" s="23"/>
      <c r="F802" s="23"/>
      <c r="G802" s="23"/>
      <c r="H802" s="23"/>
      <c r="I802" s="23"/>
      <c r="J802" s="23"/>
      <c r="K802" s="2"/>
      <c r="L802" s="2"/>
      <c r="N802" s="20"/>
      <c r="P802" s="5"/>
      <c r="Q802" s="20"/>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row>
    <row r="803" spans="5:50" s="1" customFormat="1" hidden="1" x14ac:dyDescent="0.3">
      <c r="E803" s="23"/>
      <c r="F803" s="23"/>
      <c r="G803" s="23"/>
      <c r="H803" s="23"/>
      <c r="I803" s="23"/>
      <c r="J803" s="23"/>
      <c r="K803" s="2"/>
      <c r="L803" s="2"/>
      <c r="N803" s="20"/>
      <c r="P803" s="5"/>
      <c r="Q803" s="20"/>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row>
    <row r="804" spans="5:50" s="1" customFormat="1" hidden="1" x14ac:dyDescent="0.3">
      <c r="E804" s="23"/>
      <c r="F804" s="23"/>
      <c r="G804" s="23"/>
      <c r="H804" s="23"/>
      <c r="I804" s="23"/>
      <c r="J804" s="23"/>
      <c r="K804" s="2"/>
      <c r="L804" s="2"/>
      <c r="N804" s="20"/>
      <c r="P804" s="5"/>
      <c r="Q804" s="20"/>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row>
    <row r="805" spans="5:50" s="1" customFormat="1" hidden="1" x14ac:dyDescent="0.3">
      <c r="E805" s="23"/>
      <c r="F805" s="23"/>
      <c r="G805" s="23"/>
      <c r="H805" s="23"/>
      <c r="I805" s="23"/>
      <c r="J805" s="23"/>
      <c r="K805" s="2"/>
      <c r="L805" s="2"/>
      <c r="N805" s="20"/>
      <c r="P805" s="5"/>
      <c r="Q805" s="20"/>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row>
    <row r="806" spans="5:50" s="1" customFormat="1" hidden="1" x14ac:dyDescent="0.3">
      <c r="E806" s="23"/>
      <c r="F806" s="23"/>
      <c r="G806" s="23"/>
      <c r="H806" s="23"/>
      <c r="I806" s="23"/>
      <c r="J806" s="23"/>
      <c r="K806" s="2"/>
      <c r="L806" s="2"/>
      <c r="N806" s="20"/>
      <c r="P806" s="5"/>
      <c r="Q806" s="20"/>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row>
    <row r="807" spans="5:50" s="1" customFormat="1" hidden="1" x14ac:dyDescent="0.3">
      <c r="E807" s="23"/>
      <c r="F807" s="23"/>
      <c r="G807" s="23"/>
      <c r="H807" s="23"/>
      <c r="I807" s="23"/>
      <c r="J807" s="23"/>
      <c r="K807" s="2"/>
      <c r="L807" s="2"/>
      <c r="N807" s="20"/>
      <c r="P807" s="5"/>
      <c r="Q807" s="20"/>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row>
    <row r="808" spans="5:50" s="1" customFormat="1" hidden="1" x14ac:dyDescent="0.3">
      <c r="E808" s="23"/>
      <c r="F808" s="23"/>
      <c r="G808" s="23"/>
      <c r="H808" s="23"/>
      <c r="I808" s="23"/>
      <c r="J808" s="23"/>
      <c r="K808" s="2"/>
      <c r="L808" s="2"/>
      <c r="N808" s="20"/>
      <c r="P808" s="5"/>
      <c r="Q808" s="20"/>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row>
    <row r="809" spans="5:50" s="1" customFormat="1" hidden="1" x14ac:dyDescent="0.3">
      <c r="E809" s="23"/>
      <c r="F809" s="23"/>
      <c r="G809" s="23"/>
      <c r="H809" s="23"/>
      <c r="I809" s="23"/>
      <c r="J809" s="23"/>
      <c r="K809" s="2"/>
      <c r="L809" s="2"/>
      <c r="N809" s="20"/>
      <c r="P809" s="5"/>
      <c r="Q809" s="20"/>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row>
    <row r="810" spans="5:50" s="1" customFormat="1" hidden="1" x14ac:dyDescent="0.3">
      <c r="E810" s="23"/>
      <c r="F810" s="23"/>
      <c r="G810" s="23"/>
      <c r="H810" s="23"/>
      <c r="I810" s="23"/>
      <c r="J810" s="23"/>
      <c r="K810" s="2"/>
      <c r="L810" s="2"/>
      <c r="N810" s="20"/>
      <c r="P810" s="5"/>
      <c r="Q810" s="20"/>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row>
    <row r="811" spans="5:50" s="1" customFormat="1" hidden="1" x14ac:dyDescent="0.3">
      <c r="E811" s="23"/>
      <c r="F811" s="23"/>
      <c r="G811" s="23"/>
      <c r="H811" s="23"/>
      <c r="I811" s="23"/>
      <c r="J811" s="23"/>
      <c r="K811" s="2"/>
      <c r="L811" s="2"/>
      <c r="N811" s="20"/>
      <c r="P811" s="5"/>
      <c r="Q811" s="20"/>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row>
    <row r="812" spans="5:50" s="1" customFormat="1" hidden="1" x14ac:dyDescent="0.3">
      <c r="E812" s="23"/>
      <c r="F812" s="23"/>
      <c r="G812" s="23"/>
      <c r="H812" s="23"/>
      <c r="I812" s="23"/>
      <c r="J812" s="23"/>
      <c r="K812" s="2"/>
      <c r="L812" s="2"/>
      <c r="N812" s="20"/>
      <c r="P812" s="5"/>
      <c r="Q812" s="20"/>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row>
    <row r="813" spans="5:50" s="1" customFormat="1" hidden="1" x14ac:dyDescent="0.3">
      <c r="E813" s="23"/>
      <c r="F813" s="23"/>
      <c r="G813" s="23"/>
      <c r="H813" s="23"/>
      <c r="I813" s="23"/>
      <c r="J813" s="23"/>
      <c r="K813" s="2"/>
      <c r="L813" s="2"/>
      <c r="N813" s="20"/>
      <c r="P813" s="5"/>
      <c r="Q813" s="20"/>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row>
    <row r="814" spans="5:50" s="1" customFormat="1" hidden="1" x14ac:dyDescent="0.3">
      <c r="E814" s="23"/>
      <c r="F814" s="23"/>
      <c r="G814" s="23"/>
      <c r="H814" s="23"/>
      <c r="I814" s="23"/>
      <c r="J814" s="23"/>
      <c r="K814" s="2"/>
      <c r="L814" s="2"/>
      <c r="N814" s="20"/>
      <c r="P814" s="5"/>
      <c r="Q814" s="20"/>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row>
    <row r="815" spans="5:50" s="1" customFormat="1" hidden="1" x14ac:dyDescent="0.3">
      <c r="E815" s="23"/>
      <c r="F815" s="23"/>
      <c r="G815" s="23"/>
      <c r="H815" s="23"/>
      <c r="I815" s="23"/>
      <c r="J815" s="23"/>
      <c r="K815" s="2"/>
      <c r="L815" s="2"/>
      <c r="N815" s="20"/>
      <c r="P815" s="5"/>
      <c r="Q815" s="20"/>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row>
    <row r="816" spans="5:50" s="1" customFormat="1" hidden="1" x14ac:dyDescent="0.3">
      <c r="E816" s="23"/>
      <c r="F816" s="23"/>
      <c r="G816" s="23"/>
      <c r="H816" s="23"/>
      <c r="I816" s="23"/>
      <c r="J816" s="23"/>
      <c r="K816" s="2"/>
      <c r="L816" s="2"/>
      <c r="N816" s="20"/>
      <c r="P816" s="5"/>
      <c r="Q816" s="20"/>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row>
    <row r="817" spans="5:50" s="1" customFormat="1" hidden="1" x14ac:dyDescent="0.3">
      <c r="E817" s="23"/>
      <c r="F817" s="23"/>
      <c r="G817" s="23"/>
      <c r="H817" s="23"/>
      <c r="I817" s="23"/>
      <c r="J817" s="23"/>
      <c r="K817" s="2"/>
      <c r="L817" s="2"/>
      <c r="N817" s="20"/>
      <c r="P817" s="5"/>
      <c r="Q817" s="20"/>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row>
    <row r="818" spans="5:50" s="1" customFormat="1" hidden="1" x14ac:dyDescent="0.3">
      <c r="E818" s="23"/>
      <c r="F818" s="23"/>
      <c r="G818" s="23"/>
      <c r="H818" s="23"/>
      <c r="I818" s="23"/>
      <c r="J818" s="23"/>
      <c r="K818" s="2"/>
      <c r="L818" s="2"/>
      <c r="N818" s="20"/>
      <c r="P818" s="5"/>
      <c r="Q818" s="20"/>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row>
    <row r="819" spans="5:50" s="1" customFormat="1" hidden="1" x14ac:dyDescent="0.3">
      <c r="E819" s="23"/>
      <c r="F819" s="23"/>
      <c r="G819" s="23"/>
      <c r="H819" s="23"/>
      <c r="I819" s="23"/>
      <c r="J819" s="23"/>
      <c r="K819" s="2"/>
      <c r="L819" s="2"/>
      <c r="N819" s="20"/>
      <c r="P819" s="5"/>
      <c r="Q819" s="20"/>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row>
    <row r="820" spans="5:50" s="1" customFormat="1" hidden="1" x14ac:dyDescent="0.3">
      <c r="E820" s="23"/>
      <c r="F820" s="23"/>
      <c r="G820" s="23"/>
      <c r="H820" s="23"/>
      <c r="I820" s="23"/>
      <c r="J820" s="23"/>
      <c r="K820" s="2"/>
      <c r="L820" s="2"/>
      <c r="N820" s="20"/>
      <c r="P820" s="5"/>
      <c r="Q820" s="20"/>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row>
    <row r="821" spans="5:50" s="1" customFormat="1" hidden="1" x14ac:dyDescent="0.3">
      <c r="E821" s="23"/>
      <c r="F821" s="23"/>
      <c r="G821" s="23"/>
      <c r="H821" s="23"/>
      <c r="I821" s="23"/>
      <c r="J821" s="23"/>
      <c r="K821" s="2"/>
      <c r="L821" s="2"/>
      <c r="N821" s="20"/>
      <c r="P821" s="5"/>
      <c r="Q821" s="20"/>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row>
    <row r="822" spans="5:50" s="1" customFormat="1" hidden="1" x14ac:dyDescent="0.3">
      <c r="E822" s="23"/>
      <c r="F822" s="23"/>
      <c r="G822" s="23"/>
      <c r="H822" s="23"/>
      <c r="I822" s="23"/>
      <c r="J822" s="23"/>
      <c r="K822" s="2"/>
      <c r="L822" s="2"/>
      <c r="N822" s="20"/>
      <c r="P822" s="5"/>
      <c r="Q822" s="20"/>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row>
    <row r="823" spans="5:50" s="1" customFormat="1" hidden="1" x14ac:dyDescent="0.3">
      <c r="E823" s="23"/>
      <c r="F823" s="23"/>
      <c r="G823" s="23"/>
      <c r="H823" s="23"/>
      <c r="I823" s="23"/>
      <c r="J823" s="23"/>
      <c r="K823" s="2"/>
      <c r="L823" s="2"/>
      <c r="N823" s="20"/>
      <c r="P823" s="5"/>
      <c r="Q823" s="20"/>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row>
    <row r="824" spans="5:50" s="1" customFormat="1" hidden="1" x14ac:dyDescent="0.3">
      <c r="E824" s="23"/>
      <c r="F824" s="23"/>
      <c r="G824" s="23"/>
      <c r="H824" s="23"/>
      <c r="I824" s="23"/>
      <c r="J824" s="23"/>
      <c r="K824" s="2"/>
      <c r="L824" s="2"/>
      <c r="N824" s="20"/>
      <c r="P824" s="5"/>
      <c r="Q824" s="20"/>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row>
    <row r="825" spans="5:50" s="1" customFormat="1" hidden="1" x14ac:dyDescent="0.3">
      <c r="E825" s="23"/>
      <c r="F825" s="23"/>
      <c r="G825" s="23"/>
      <c r="H825" s="23"/>
      <c r="I825" s="23"/>
      <c r="J825" s="23"/>
      <c r="K825" s="2"/>
      <c r="L825" s="2"/>
      <c r="N825" s="20"/>
      <c r="P825" s="5"/>
      <c r="Q825" s="20"/>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row>
    <row r="826" spans="5:50" s="1" customFormat="1" hidden="1" x14ac:dyDescent="0.3">
      <c r="E826" s="23"/>
      <c r="F826" s="23"/>
      <c r="G826" s="23"/>
      <c r="H826" s="23"/>
      <c r="I826" s="23"/>
      <c r="J826" s="23"/>
      <c r="K826" s="2"/>
      <c r="L826" s="2"/>
      <c r="N826" s="20"/>
      <c r="P826" s="5"/>
      <c r="Q826" s="20"/>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row>
    <row r="827" spans="5:50" s="1" customFormat="1" hidden="1" x14ac:dyDescent="0.3">
      <c r="E827" s="23"/>
      <c r="F827" s="23"/>
      <c r="G827" s="23"/>
      <c r="H827" s="23"/>
      <c r="I827" s="23"/>
      <c r="J827" s="23"/>
      <c r="K827" s="2"/>
      <c r="L827" s="2"/>
      <c r="N827" s="20"/>
      <c r="P827" s="5"/>
      <c r="Q827" s="20"/>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row>
    <row r="828" spans="5:50" s="1" customFormat="1" hidden="1" x14ac:dyDescent="0.3">
      <c r="E828" s="23"/>
      <c r="F828" s="23"/>
      <c r="G828" s="23"/>
      <c r="H828" s="23"/>
      <c r="I828" s="23"/>
      <c r="J828" s="23"/>
      <c r="K828" s="2"/>
      <c r="L828" s="2"/>
      <c r="N828" s="20"/>
      <c r="P828" s="5"/>
      <c r="Q828" s="20"/>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row>
    <row r="829" spans="5:50" s="1" customFormat="1" hidden="1" x14ac:dyDescent="0.3">
      <c r="E829" s="23"/>
      <c r="F829" s="23"/>
      <c r="G829" s="23"/>
      <c r="H829" s="23"/>
      <c r="I829" s="23"/>
      <c r="J829" s="23"/>
      <c r="K829" s="2"/>
      <c r="L829" s="2"/>
      <c r="N829" s="20"/>
      <c r="P829" s="5"/>
      <c r="Q829" s="20"/>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row>
    <row r="830" spans="5:50" s="1" customFormat="1" hidden="1" x14ac:dyDescent="0.3">
      <c r="E830" s="23"/>
      <c r="F830" s="23"/>
      <c r="G830" s="23"/>
      <c r="H830" s="23"/>
      <c r="I830" s="23"/>
      <c r="J830" s="23"/>
      <c r="K830" s="2"/>
      <c r="L830" s="2"/>
      <c r="N830" s="20"/>
      <c r="P830" s="5"/>
      <c r="Q830" s="20"/>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row>
    <row r="831" spans="5:50" s="1" customFormat="1" hidden="1" x14ac:dyDescent="0.3">
      <c r="E831" s="23"/>
      <c r="F831" s="23"/>
      <c r="G831" s="23"/>
      <c r="H831" s="23"/>
      <c r="I831" s="23"/>
      <c r="J831" s="23"/>
      <c r="K831" s="2"/>
      <c r="L831" s="2"/>
      <c r="N831" s="20"/>
      <c r="P831" s="5"/>
      <c r="Q831" s="20"/>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row>
    <row r="832" spans="5:50" s="1" customFormat="1" hidden="1" x14ac:dyDescent="0.3">
      <c r="E832" s="23"/>
      <c r="F832" s="23"/>
      <c r="G832" s="23"/>
      <c r="H832" s="23"/>
      <c r="I832" s="23"/>
      <c r="J832" s="23"/>
      <c r="K832" s="2"/>
      <c r="L832" s="2"/>
      <c r="N832" s="20"/>
      <c r="P832" s="5"/>
      <c r="Q832" s="20"/>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row>
    <row r="833" spans="5:50" s="1" customFormat="1" hidden="1" x14ac:dyDescent="0.3">
      <c r="E833" s="23"/>
      <c r="F833" s="23"/>
      <c r="G833" s="23"/>
      <c r="H833" s="23"/>
      <c r="I833" s="23"/>
      <c r="J833" s="23"/>
      <c r="K833" s="2"/>
      <c r="L833" s="2"/>
      <c r="N833" s="20"/>
      <c r="P833" s="5"/>
      <c r="Q833" s="20"/>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row>
    <row r="834" spans="5:50" hidden="1" x14ac:dyDescent="0.3"/>
    <row r="835" spans="5:50" hidden="1" x14ac:dyDescent="0.3"/>
    <row r="836" spans="5:50" hidden="1" x14ac:dyDescent="0.3"/>
    <row r="837" spans="5:50" hidden="1" x14ac:dyDescent="0.3"/>
    <row r="838" spans="5:50" hidden="1" x14ac:dyDescent="0.3"/>
    <row r="839" spans="5:50" x14ac:dyDescent="0.3">
      <c r="Q839" s="2"/>
    </row>
    <row r="840" spans="5:50" x14ac:dyDescent="0.3">
      <c r="Q840" s="2"/>
    </row>
    <row r="841" spans="5:50" x14ac:dyDescent="0.3">
      <c r="Q841" s="2"/>
    </row>
    <row r="842" spans="5:50" x14ac:dyDescent="0.3">
      <c r="Q842" s="2"/>
    </row>
    <row r="843" spans="5:50" x14ac:dyDescent="0.3">
      <c r="Q843" s="2"/>
    </row>
    <row r="844" spans="5:50" x14ac:dyDescent="0.3">
      <c r="Q844" s="2"/>
    </row>
    <row r="845" spans="5:50" x14ac:dyDescent="0.3">
      <c r="Q845" s="2"/>
    </row>
    <row r="846" spans="5:50" x14ac:dyDescent="0.3">
      <c r="Q846" s="2"/>
    </row>
    <row r="847" spans="5:50" x14ac:dyDescent="0.3">
      <c r="Q847" s="2"/>
    </row>
    <row r="848" spans="5:50" x14ac:dyDescent="0.3">
      <c r="Q848" s="2"/>
    </row>
    <row r="849" spans="17:17" x14ac:dyDescent="0.3">
      <c r="Q849" s="2"/>
    </row>
    <row r="850" spans="17:17" x14ac:dyDescent="0.3">
      <c r="Q850" s="2"/>
    </row>
    <row r="851" spans="17:17" x14ac:dyDescent="0.3">
      <c r="Q851" s="2"/>
    </row>
    <row r="852" spans="17:17" x14ac:dyDescent="0.3">
      <c r="Q852" s="2"/>
    </row>
    <row r="853" spans="17:17" x14ac:dyDescent="0.3">
      <c r="Q853" s="2"/>
    </row>
    <row r="854" spans="17:17" x14ac:dyDescent="0.3">
      <c r="Q854" s="2"/>
    </row>
    <row r="855" spans="17:17" x14ac:dyDescent="0.3">
      <c r="Q855" s="2"/>
    </row>
    <row r="856" spans="17:17" x14ac:dyDescent="0.3">
      <c r="Q856" s="2"/>
    </row>
    <row r="857" spans="17:17" x14ac:dyDescent="0.3">
      <c r="Q857" s="2"/>
    </row>
    <row r="858" spans="17:17" x14ac:dyDescent="0.3">
      <c r="Q858" s="2"/>
    </row>
    <row r="859" spans="17:17" x14ac:dyDescent="0.3">
      <c r="Q859" s="2"/>
    </row>
    <row r="860" spans="17:17" x14ac:dyDescent="0.3">
      <c r="Q860" s="2"/>
    </row>
    <row r="861" spans="17:17" x14ac:dyDescent="0.3">
      <c r="Q861" s="2"/>
    </row>
    <row r="862" spans="17:17" x14ac:dyDescent="0.3">
      <c r="Q862" s="2"/>
    </row>
    <row r="863" spans="17:17" x14ac:dyDescent="0.3">
      <c r="Q863" s="2"/>
    </row>
    <row r="864" spans="17:17" x14ac:dyDescent="0.3">
      <c r="Q864" s="2"/>
    </row>
    <row r="865" spans="17:17" x14ac:dyDescent="0.3">
      <c r="Q865" s="2"/>
    </row>
    <row r="866" spans="17:17" x14ac:dyDescent="0.3">
      <c r="Q866" s="2"/>
    </row>
    <row r="867" spans="17:17" x14ac:dyDescent="0.3">
      <c r="Q867" s="2"/>
    </row>
    <row r="868" spans="17:17" x14ac:dyDescent="0.3">
      <c r="Q868" s="2"/>
    </row>
    <row r="869" spans="17:17" x14ac:dyDescent="0.3">
      <c r="Q869" s="2"/>
    </row>
    <row r="870" spans="17:17" x14ac:dyDescent="0.3">
      <c r="Q870" s="2"/>
    </row>
    <row r="871" spans="17:17" x14ac:dyDescent="0.3">
      <c r="Q871" s="2"/>
    </row>
    <row r="872" spans="17:17" x14ac:dyDescent="0.3">
      <c r="Q872" s="2"/>
    </row>
    <row r="873" spans="17:17" x14ac:dyDescent="0.3">
      <c r="Q873" s="2"/>
    </row>
    <row r="874" spans="17:17" x14ac:dyDescent="0.3">
      <c r="Q874" s="2"/>
    </row>
    <row r="875" spans="17:17" x14ac:dyDescent="0.3">
      <c r="Q875" s="2"/>
    </row>
    <row r="876" spans="17:17" x14ac:dyDescent="0.3">
      <c r="Q876" s="2"/>
    </row>
    <row r="877" spans="17:17" x14ac:dyDescent="0.3">
      <c r="Q877" s="2"/>
    </row>
    <row r="878" spans="17:17" x14ac:dyDescent="0.3">
      <c r="Q878" s="2"/>
    </row>
    <row r="879" spans="17:17" x14ac:dyDescent="0.3">
      <c r="Q879" s="2"/>
    </row>
    <row r="880" spans="17:17" x14ac:dyDescent="0.3">
      <c r="Q880" s="2"/>
    </row>
    <row r="881" spans="17:17" x14ac:dyDescent="0.3">
      <c r="Q881" s="2"/>
    </row>
    <row r="882" spans="17:17" x14ac:dyDescent="0.3">
      <c r="Q882" s="2"/>
    </row>
    <row r="883" spans="17:17" x14ac:dyDescent="0.3">
      <c r="Q883" s="2"/>
    </row>
    <row r="884" spans="17:17" x14ac:dyDescent="0.3">
      <c r="Q884" s="2"/>
    </row>
    <row r="885" spans="17:17" x14ac:dyDescent="0.3">
      <c r="Q885" s="2"/>
    </row>
    <row r="886" spans="17:17" x14ac:dyDescent="0.3">
      <c r="Q886" s="2"/>
    </row>
    <row r="887" spans="17:17" x14ac:dyDescent="0.3">
      <c r="Q887" s="2"/>
    </row>
    <row r="888" spans="17:17" x14ac:dyDescent="0.3">
      <c r="Q888" s="2"/>
    </row>
    <row r="889" spans="17:17" x14ac:dyDescent="0.3">
      <c r="Q889" s="2"/>
    </row>
    <row r="890" spans="17:17" x14ac:dyDescent="0.3">
      <c r="Q890" s="2"/>
    </row>
    <row r="891" spans="17:17" x14ac:dyDescent="0.3">
      <c r="Q891" s="2"/>
    </row>
    <row r="892" spans="17:17" x14ac:dyDescent="0.3">
      <c r="Q892" s="2"/>
    </row>
    <row r="893" spans="17:17" x14ac:dyDescent="0.3">
      <c r="Q893" s="2"/>
    </row>
    <row r="894" spans="17:17" x14ac:dyDescent="0.3">
      <c r="Q894" s="2"/>
    </row>
    <row r="895" spans="17:17" x14ac:dyDescent="0.3">
      <c r="Q895" s="2"/>
    </row>
    <row r="896" spans="17:17" x14ac:dyDescent="0.3">
      <c r="Q896" s="2"/>
    </row>
    <row r="897" spans="17:17" x14ac:dyDescent="0.3">
      <c r="Q897" s="2"/>
    </row>
    <row r="898" spans="17:17" x14ac:dyDescent="0.3">
      <c r="Q898" s="2"/>
    </row>
    <row r="899" spans="17:17" x14ac:dyDescent="0.3">
      <c r="Q899" s="2"/>
    </row>
    <row r="900" spans="17:17" x14ac:dyDescent="0.3">
      <c r="Q900" s="2"/>
    </row>
    <row r="901" spans="17:17" x14ac:dyDescent="0.3">
      <c r="Q901" s="2"/>
    </row>
    <row r="902" spans="17:17" x14ac:dyDescent="0.3">
      <c r="Q902" s="2"/>
    </row>
    <row r="903" spans="17:17" x14ac:dyDescent="0.3">
      <c r="Q903" s="2"/>
    </row>
    <row r="904" spans="17:17" x14ac:dyDescent="0.3">
      <c r="Q904" s="2"/>
    </row>
    <row r="905" spans="17:17" x14ac:dyDescent="0.3">
      <c r="Q905" s="2"/>
    </row>
    <row r="906" spans="17:17" x14ac:dyDescent="0.3">
      <c r="Q906" s="2"/>
    </row>
    <row r="907" spans="17:17" x14ac:dyDescent="0.3">
      <c r="Q907" s="2"/>
    </row>
    <row r="908" spans="17:17" x14ac:dyDescent="0.3">
      <c r="Q908" s="2"/>
    </row>
    <row r="909" spans="17:17" x14ac:dyDescent="0.3">
      <c r="Q909" s="2"/>
    </row>
    <row r="910" spans="17:17" x14ac:dyDescent="0.3">
      <c r="Q910" s="2"/>
    </row>
    <row r="911" spans="17:17" x14ac:dyDescent="0.3">
      <c r="Q911" s="2"/>
    </row>
    <row r="912" spans="17:17" x14ac:dyDescent="0.3">
      <c r="Q912" s="2"/>
    </row>
    <row r="913" spans="17:17" x14ac:dyDescent="0.3">
      <c r="Q913" s="2"/>
    </row>
    <row r="914" spans="17:17" x14ac:dyDescent="0.3">
      <c r="Q914" s="2"/>
    </row>
    <row r="915" spans="17:17" x14ac:dyDescent="0.3">
      <c r="Q915" s="2"/>
    </row>
    <row r="916" spans="17:17" x14ac:dyDescent="0.3">
      <c r="Q916" s="2"/>
    </row>
    <row r="917" spans="17:17" x14ac:dyDescent="0.3">
      <c r="Q917" s="2"/>
    </row>
    <row r="918" spans="17:17" x14ac:dyDescent="0.3">
      <c r="Q918" s="2"/>
    </row>
    <row r="919" spans="17:17" x14ac:dyDescent="0.3">
      <c r="Q919" s="2"/>
    </row>
    <row r="920" spans="17:17" x14ac:dyDescent="0.3">
      <c r="Q920" s="2"/>
    </row>
    <row r="921" spans="17:17" x14ac:dyDescent="0.3">
      <c r="Q921" s="2"/>
    </row>
    <row r="922" spans="17:17" x14ac:dyDescent="0.3">
      <c r="Q922" s="2"/>
    </row>
    <row r="923" spans="17:17" x14ac:dyDescent="0.3">
      <c r="Q923" s="2"/>
    </row>
    <row r="924" spans="17:17" x14ac:dyDescent="0.3">
      <c r="Q924" s="2"/>
    </row>
    <row r="925" spans="17:17" x14ac:dyDescent="0.3">
      <c r="Q925" s="2"/>
    </row>
    <row r="926" spans="17:17" x14ac:dyDescent="0.3">
      <c r="Q926" s="2"/>
    </row>
    <row r="927" spans="17:17" x14ac:dyDescent="0.3">
      <c r="Q927" s="2"/>
    </row>
    <row r="928" spans="17:17" x14ac:dyDescent="0.3">
      <c r="Q928" s="2"/>
    </row>
    <row r="929" spans="17:17" x14ac:dyDescent="0.3">
      <c r="Q929" s="2"/>
    </row>
    <row r="930" spans="17:17" x14ac:dyDescent="0.3">
      <c r="Q930" s="2"/>
    </row>
    <row r="931" spans="17:17" x14ac:dyDescent="0.3">
      <c r="Q931" s="2"/>
    </row>
    <row r="932" spans="17:17" x14ac:dyDescent="0.3">
      <c r="Q932" s="2"/>
    </row>
    <row r="933" spans="17:17" x14ac:dyDescent="0.3">
      <c r="Q933" s="2"/>
    </row>
    <row r="934" spans="17:17" x14ac:dyDescent="0.3">
      <c r="Q934" s="2"/>
    </row>
    <row r="935" spans="17:17" x14ac:dyDescent="0.3">
      <c r="Q935" s="2"/>
    </row>
    <row r="936" spans="17:17" x14ac:dyDescent="0.3">
      <c r="Q936" s="2"/>
    </row>
    <row r="937" spans="17:17" x14ac:dyDescent="0.3">
      <c r="Q937" s="2"/>
    </row>
    <row r="938" spans="17:17" x14ac:dyDescent="0.3">
      <c r="Q938" s="2"/>
    </row>
    <row r="939" spans="17:17" x14ac:dyDescent="0.3">
      <c r="Q939" s="2"/>
    </row>
    <row r="940" spans="17:17" x14ac:dyDescent="0.3">
      <c r="Q940" s="2"/>
    </row>
    <row r="941" spans="17:17" x14ac:dyDescent="0.3">
      <c r="Q941" s="2"/>
    </row>
    <row r="942" spans="17:17" x14ac:dyDescent="0.3">
      <c r="Q942" s="2"/>
    </row>
    <row r="943" spans="17:17" x14ac:dyDescent="0.3">
      <c r="Q943" s="2"/>
    </row>
    <row r="944" spans="17:17" x14ac:dyDescent="0.3">
      <c r="Q944" s="2"/>
    </row>
    <row r="945" spans="17:17" x14ac:dyDescent="0.3">
      <c r="Q945" s="2"/>
    </row>
    <row r="946" spans="17:17" x14ac:dyDescent="0.3">
      <c r="Q946" s="2"/>
    </row>
    <row r="947" spans="17:17" x14ac:dyDescent="0.3">
      <c r="Q947" s="2"/>
    </row>
    <row r="948" spans="17:17" x14ac:dyDescent="0.3">
      <c r="Q948" s="2"/>
    </row>
    <row r="949" spans="17:17" x14ac:dyDescent="0.3">
      <c r="Q949" s="2"/>
    </row>
    <row r="950" spans="17:17" x14ac:dyDescent="0.3">
      <c r="Q950" s="2"/>
    </row>
    <row r="951" spans="17:17" x14ac:dyDescent="0.3">
      <c r="Q951" s="2"/>
    </row>
    <row r="952" spans="17:17" x14ac:dyDescent="0.3">
      <c r="Q952" s="2"/>
    </row>
    <row r="953" spans="17:17" x14ac:dyDescent="0.3">
      <c r="Q953" s="2"/>
    </row>
    <row r="954" spans="17:17" x14ac:dyDescent="0.3">
      <c r="Q954" s="2"/>
    </row>
    <row r="955" spans="17:17" x14ac:dyDescent="0.3">
      <c r="Q955" s="2"/>
    </row>
    <row r="956" spans="17:17" x14ac:dyDescent="0.3">
      <c r="Q956" s="2"/>
    </row>
    <row r="957" spans="17:17" x14ac:dyDescent="0.3">
      <c r="Q957" s="2"/>
    </row>
    <row r="958" spans="17:17" x14ac:dyDescent="0.3">
      <c r="Q958" s="2"/>
    </row>
    <row r="959" spans="17:17" x14ac:dyDescent="0.3">
      <c r="Q959" s="2"/>
    </row>
    <row r="960" spans="17:17" x14ac:dyDescent="0.3">
      <c r="Q960" s="2"/>
    </row>
    <row r="961" spans="17:17" x14ac:dyDescent="0.3">
      <c r="Q961" s="2"/>
    </row>
    <row r="962" spans="17:17" x14ac:dyDescent="0.3">
      <c r="Q962" s="2"/>
    </row>
    <row r="963" spans="17:17" x14ac:dyDescent="0.3">
      <c r="Q963" s="2"/>
    </row>
    <row r="964" spans="17:17" x14ac:dyDescent="0.3">
      <c r="Q964" s="2"/>
    </row>
    <row r="965" spans="17:17" x14ac:dyDescent="0.3">
      <c r="Q965" s="2"/>
    </row>
    <row r="966" spans="17:17" x14ac:dyDescent="0.3">
      <c r="Q966" s="2"/>
    </row>
    <row r="967" spans="17:17" x14ac:dyDescent="0.3">
      <c r="Q967" s="2"/>
    </row>
    <row r="968" spans="17:17" x14ac:dyDescent="0.3">
      <c r="Q968" s="2"/>
    </row>
    <row r="969" spans="17:17" x14ac:dyDescent="0.3">
      <c r="Q969" s="2"/>
    </row>
    <row r="970" spans="17:17" x14ac:dyDescent="0.3">
      <c r="Q970" s="2"/>
    </row>
    <row r="971" spans="17:17" x14ac:dyDescent="0.3">
      <c r="Q971" s="2"/>
    </row>
    <row r="972" spans="17:17" x14ac:dyDescent="0.3">
      <c r="Q972" s="2"/>
    </row>
    <row r="973" spans="17:17" x14ac:dyDescent="0.3">
      <c r="Q973" s="2"/>
    </row>
    <row r="974" spans="17:17" x14ac:dyDescent="0.3">
      <c r="Q974" s="2"/>
    </row>
    <row r="975" spans="17:17" x14ac:dyDescent="0.3">
      <c r="Q975" s="2"/>
    </row>
    <row r="976" spans="17:17" x14ac:dyDescent="0.3">
      <c r="Q976" s="2"/>
    </row>
    <row r="977" spans="17:17" x14ac:dyDescent="0.3">
      <c r="Q977" s="2"/>
    </row>
    <row r="978" spans="17:17" x14ac:dyDescent="0.3">
      <c r="Q978" s="2"/>
    </row>
    <row r="979" spans="17:17" x14ac:dyDescent="0.3">
      <c r="Q979" s="2"/>
    </row>
    <row r="980" spans="17:17" x14ac:dyDescent="0.3">
      <c r="Q980" s="2"/>
    </row>
    <row r="981" spans="17:17" x14ac:dyDescent="0.3">
      <c r="Q981" s="2"/>
    </row>
    <row r="982" spans="17:17" x14ac:dyDescent="0.3">
      <c r="Q982" s="2"/>
    </row>
    <row r="983" spans="17:17" x14ac:dyDescent="0.3">
      <c r="Q983" s="2"/>
    </row>
    <row r="984" spans="17:17" x14ac:dyDescent="0.3">
      <c r="Q984" s="2"/>
    </row>
    <row r="985" spans="17:17" x14ac:dyDescent="0.3">
      <c r="Q985" s="2"/>
    </row>
    <row r="986" spans="17:17" x14ac:dyDescent="0.3">
      <c r="Q986" s="2"/>
    </row>
    <row r="987" spans="17:17" x14ac:dyDescent="0.3">
      <c r="Q987" s="2"/>
    </row>
    <row r="988" spans="17:17" x14ac:dyDescent="0.3">
      <c r="Q988" s="2"/>
    </row>
    <row r="989" spans="17:17" x14ac:dyDescent="0.3">
      <c r="Q989" s="2"/>
    </row>
    <row r="990" spans="17:17" x14ac:dyDescent="0.3">
      <c r="Q990" s="2"/>
    </row>
    <row r="991" spans="17:17" x14ac:dyDescent="0.3">
      <c r="Q991" s="2"/>
    </row>
    <row r="992" spans="17:17" x14ac:dyDescent="0.3">
      <c r="Q992" s="2"/>
    </row>
    <row r="993" spans="17:17" x14ac:dyDescent="0.3">
      <c r="Q993" s="2"/>
    </row>
    <row r="994" spans="17:17" x14ac:dyDescent="0.3">
      <c r="Q994" s="2"/>
    </row>
    <row r="995" spans="17:17" x14ac:dyDescent="0.3">
      <c r="Q995" s="2"/>
    </row>
    <row r="996" spans="17:17" x14ac:dyDescent="0.3">
      <c r="Q996" s="2"/>
    </row>
    <row r="997" spans="17:17" x14ac:dyDescent="0.3">
      <c r="Q997" s="2"/>
    </row>
    <row r="998" spans="17:17" x14ac:dyDescent="0.3">
      <c r="Q998" s="2"/>
    </row>
    <row r="999" spans="17:17" x14ac:dyDescent="0.3">
      <c r="Q999" s="2"/>
    </row>
    <row r="1000" spans="17:17" x14ac:dyDescent="0.3">
      <c r="Q1000" s="2"/>
    </row>
    <row r="1001" spans="17:17" x14ac:dyDescent="0.3">
      <c r="Q1001" s="2"/>
    </row>
    <row r="1002" spans="17:17" x14ac:dyDescent="0.3">
      <c r="Q1002" s="2"/>
    </row>
    <row r="1003" spans="17:17" x14ac:dyDescent="0.3">
      <c r="Q1003" s="2"/>
    </row>
    <row r="1004" spans="17:17" x14ac:dyDescent="0.3">
      <c r="Q1004" s="2"/>
    </row>
    <row r="1005" spans="17:17" x14ac:dyDescent="0.3">
      <c r="Q1005" s="2"/>
    </row>
    <row r="1006" spans="17:17" x14ac:dyDescent="0.3">
      <c r="Q1006" s="2"/>
    </row>
    <row r="1007" spans="17:17" x14ac:dyDescent="0.3">
      <c r="Q1007" s="2"/>
    </row>
    <row r="1008" spans="17:17" x14ac:dyDescent="0.3">
      <c r="Q1008" s="2"/>
    </row>
    <row r="1009" spans="17:17" x14ac:dyDescent="0.3">
      <c r="Q1009" s="2"/>
    </row>
    <row r="1010" spans="17:17" x14ac:dyDescent="0.3">
      <c r="Q1010" s="2"/>
    </row>
    <row r="1011" spans="17:17" x14ac:dyDescent="0.3">
      <c r="Q1011" s="2"/>
    </row>
    <row r="1012" spans="17:17" x14ac:dyDescent="0.3">
      <c r="Q1012" s="2"/>
    </row>
    <row r="1013" spans="17:17" x14ac:dyDescent="0.3">
      <c r="Q1013" s="2"/>
    </row>
    <row r="1014" spans="17:17" x14ac:dyDescent="0.3">
      <c r="Q1014" s="2"/>
    </row>
    <row r="1015" spans="17:17" x14ac:dyDescent="0.3">
      <c r="Q1015" s="2"/>
    </row>
    <row r="1016" spans="17:17" x14ac:dyDescent="0.3">
      <c r="Q1016" s="2"/>
    </row>
    <row r="1017" spans="17:17" x14ac:dyDescent="0.3">
      <c r="Q1017" s="2"/>
    </row>
    <row r="1018" spans="17:17" x14ac:dyDescent="0.3">
      <c r="Q1018" s="2"/>
    </row>
    <row r="1019" spans="17:17" x14ac:dyDescent="0.3">
      <c r="Q1019" s="2"/>
    </row>
    <row r="1020" spans="17:17" x14ac:dyDescent="0.3">
      <c r="Q1020" s="2"/>
    </row>
    <row r="1021" spans="17:17" x14ac:dyDescent="0.3">
      <c r="Q1021" s="2"/>
    </row>
    <row r="1022" spans="17:17" x14ac:dyDescent="0.3">
      <c r="Q1022" s="2"/>
    </row>
    <row r="1023" spans="17:17" x14ac:dyDescent="0.3">
      <c r="Q1023" s="2"/>
    </row>
    <row r="1024" spans="17:17" x14ac:dyDescent="0.3">
      <c r="Q1024" s="2"/>
    </row>
    <row r="1025" spans="17:17" x14ac:dyDescent="0.3">
      <c r="Q1025" s="2"/>
    </row>
    <row r="1026" spans="17:17" x14ac:dyDescent="0.3">
      <c r="Q1026" s="2"/>
    </row>
    <row r="1027" spans="17:17" x14ac:dyDescent="0.3">
      <c r="Q1027" s="2"/>
    </row>
    <row r="1028" spans="17:17" x14ac:dyDescent="0.3">
      <c r="Q1028" s="2"/>
    </row>
    <row r="1029" spans="17:17" x14ac:dyDescent="0.3">
      <c r="Q1029" s="2"/>
    </row>
    <row r="1030" spans="17:17" x14ac:dyDescent="0.3">
      <c r="Q1030" s="2"/>
    </row>
    <row r="1031" spans="17:17" x14ac:dyDescent="0.3">
      <c r="Q1031" s="2"/>
    </row>
    <row r="1032" spans="17:17" x14ac:dyDescent="0.3">
      <c r="Q1032" s="2"/>
    </row>
    <row r="1033" spans="17:17" x14ac:dyDescent="0.3">
      <c r="Q1033" s="2"/>
    </row>
    <row r="1034" spans="17:17" x14ac:dyDescent="0.3">
      <c r="Q1034" s="2"/>
    </row>
    <row r="1035" spans="17:17" x14ac:dyDescent="0.3">
      <c r="Q1035" s="2"/>
    </row>
    <row r="1036" spans="17:17" x14ac:dyDescent="0.3">
      <c r="Q1036" s="2"/>
    </row>
    <row r="1037" spans="17:17" x14ac:dyDescent="0.3">
      <c r="Q1037" s="2"/>
    </row>
    <row r="1038" spans="17:17" x14ac:dyDescent="0.3">
      <c r="Q1038" s="2"/>
    </row>
    <row r="1039" spans="17:17" x14ac:dyDescent="0.3">
      <c r="Q1039" s="2"/>
    </row>
    <row r="1040" spans="17:17" x14ac:dyDescent="0.3">
      <c r="Q1040" s="2"/>
    </row>
    <row r="1041" spans="17:17" x14ac:dyDescent="0.3">
      <c r="Q1041" s="2"/>
    </row>
    <row r="1042" spans="17:17" x14ac:dyDescent="0.3">
      <c r="Q1042" s="2"/>
    </row>
    <row r="1043" spans="17:17" x14ac:dyDescent="0.3">
      <c r="Q1043" s="2"/>
    </row>
    <row r="1044" spans="17:17" x14ac:dyDescent="0.3">
      <c r="Q1044" s="2"/>
    </row>
    <row r="1045" spans="17:17" x14ac:dyDescent="0.3">
      <c r="Q1045" s="2"/>
    </row>
    <row r="1046" spans="17:17" x14ac:dyDescent="0.3">
      <c r="Q1046" s="2"/>
    </row>
    <row r="1047" spans="17:17" x14ac:dyDescent="0.3">
      <c r="Q1047" s="2"/>
    </row>
    <row r="1048" spans="17:17" x14ac:dyDescent="0.3">
      <c r="Q1048" s="2"/>
    </row>
    <row r="1049" spans="17:17" x14ac:dyDescent="0.3">
      <c r="Q1049" s="2"/>
    </row>
    <row r="1050" spans="17:17" x14ac:dyDescent="0.3">
      <c r="Q1050" s="2"/>
    </row>
    <row r="1051" spans="17:17" x14ac:dyDescent="0.3">
      <c r="Q1051" s="2"/>
    </row>
    <row r="1052" spans="17:17" x14ac:dyDescent="0.3">
      <c r="Q1052" s="2"/>
    </row>
    <row r="1053" spans="17:17" x14ac:dyDescent="0.3">
      <c r="Q1053" s="2"/>
    </row>
    <row r="1054" spans="17:17" x14ac:dyDescent="0.3">
      <c r="Q1054" s="2"/>
    </row>
    <row r="1055" spans="17:17" x14ac:dyDescent="0.3">
      <c r="Q1055" s="2"/>
    </row>
    <row r="1056" spans="17:17" x14ac:dyDescent="0.3">
      <c r="Q1056" s="2"/>
    </row>
    <row r="1057" spans="17:17" x14ac:dyDescent="0.3">
      <c r="Q1057" s="2"/>
    </row>
    <row r="1058" spans="17:17" x14ac:dyDescent="0.3">
      <c r="Q1058" s="2"/>
    </row>
    <row r="1059" spans="17:17" x14ac:dyDescent="0.3">
      <c r="Q1059" s="2"/>
    </row>
    <row r="1060" spans="17:17" x14ac:dyDescent="0.3">
      <c r="Q1060" s="2"/>
    </row>
    <row r="1061" spans="17:17" x14ac:dyDescent="0.3">
      <c r="Q1061" s="2"/>
    </row>
    <row r="1062" spans="17:17" x14ac:dyDescent="0.3">
      <c r="Q1062" s="2"/>
    </row>
    <row r="1063" spans="17:17" x14ac:dyDescent="0.3">
      <c r="Q1063" s="2"/>
    </row>
    <row r="1064" spans="17:17" x14ac:dyDescent="0.3">
      <c r="Q1064" s="2"/>
    </row>
    <row r="1065" spans="17:17" x14ac:dyDescent="0.3">
      <c r="Q1065" s="2"/>
    </row>
    <row r="1066" spans="17:17" x14ac:dyDescent="0.3">
      <c r="Q1066" s="2"/>
    </row>
    <row r="1067" spans="17:17" x14ac:dyDescent="0.3">
      <c r="Q1067" s="2"/>
    </row>
    <row r="1068" spans="17:17" x14ac:dyDescent="0.3">
      <c r="Q1068" s="2"/>
    </row>
    <row r="1069" spans="17:17" x14ac:dyDescent="0.3">
      <c r="Q1069" s="2"/>
    </row>
    <row r="1070" spans="17:17" x14ac:dyDescent="0.3">
      <c r="Q1070" s="2"/>
    </row>
    <row r="1071" spans="17:17" x14ac:dyDescent="0.3">
      <c r="Q1071" s="2"/>
    </row>
    <row r="1072" spans="17:17" x14ac:dyDescent="0.3">
      <c r="Q1072" s="2"/>
    </row>
    <row r="1073" spans="17:17" x14ac:dyDescent="0.3">
      <c r="Q1073" s="2"/>
    </row>
    <row r="1074" spans="17:17" x14ac:dyDescent="0.3">
      <c r="Q1074" s="2"/>
    </row>
    <row r="1075" spans="17:17" x14ac:dyDescent="0.3">
      <c r="Q1075" s="2"/>
    </row>
    <row r="1076" spans="17:17" x14ac:dyDescent="0.3">
      <c r="Q1076" s="2"/>
    </row>
    <row r="1077" spans="17:17" x14ac:dyDescent="0.3">
      <c r="Q1077" s="2"/>
    </row>
    <row r="1078" spans="17:17" x14ac:dyDescent="0.3">
      <c r="Q1078" s="2"/>
    </row>
    <row r="1079" spans="17:17" x14ac:dyDescent="0.3">
      <c r="Q1079" s="2"/>
    </row>
    <row r="1080" spans="17:17" x14ac:dyDescent="0.3">
      <c r="Q1080" s="2"/>
    </row>
    <row r="1081" spans="17:17" x14ac:dyDescent="0.3">
      <c r="Q1081" s="2"/>
    </row>
    <row r="1082" spans="17:17" x14ac:dyDescent="0.3">
      <c r="Q1082" s="2"/>
    </row>
    <row r="1083" spans="17:17" x14ac:dyDescent="0.3">
      <c r="Q1083" s="2"/>
    </row>
    <row r="1084" spans="17:17" x14ac:dyDescent="0.3">
      <c r="Q1084" s="2"/>
    </row>
  </sheetData>
  <sheetProtection algorithmName="SHA-512" hashValue="2pJWC8AHa/vJe0v2GuzYf1/6v96aoVydTcAzCsAX9bVPQtQthEWSjbxMO4dFpvL/AlDekToZ4KYTMyacShFYoQ==" saltValue="2NRB3K2JH5KE+TEgxzK91g==" spinCount="100000" sheet="1" selectLockedCells="1"/>
  <mergeCells count="32">
    <mergeCell ref="P39:P42"/>
    <mergeCell ref="P77:P80"/>
    <mergeCell ref="J82:K82"/>
    <mergeCell ref="E89:I89"/>
    <mergeCell ref="E51:I51"/>
    <mergeCell ref="E52:I52"/>
    <mergeCell ref="E53:I53"/>
    <mergeCell ref="E62:K62"/>
    <mergeCell ref="E55:I55"/>
    <mergeCell ref="E58:H58"/>
    <mergeCell ref="E65:I65"/>
    <mergeCell ref="E67:I70"/>
    <mergeCell ref="E77:I80"/>
    <mergeCell ref="E83:I83"/>
    <mergeCell ref="E24:K24"/>
    <mergeCell ref="E19:I19"/>
    <mergeCell ref="E27:I27"/>
    <mergeCell ref="E29:I32"/>
    <mergeCell ref="E39:I42"/>
    <mergeCell ref="E15:I15"/>
    <mergeCell ref="E16:I16"/>
    <mergeCell ref="E17:I17"/>
    <mergeCell ref="E18:I18"/>
    <mergeCell ref="E20:I20"/>
    <mergeCell ref="E93:I93"/>
    <mergeCell ref="E96:H96"/>
    <mergeCell ref="E35:H35"/>
    <mergeCell ref="E73:H73"/>
    <mergeCell ref="J44:K44"/>
    <mergeCell ref="E90:I90"/>
    <mergeCell ref="E91:I91"/>
    <mergeCell ref="E45:H45"/>
  </mergeCells>
  <pageMargins left="0.51181102362204722" right="0.39370078740157483" top="0.6692913385826772" bottom="0.35433070866141736" header="0.31496062992125984" footer="3.937007874015748E-2"/>
  <pageSetup paperSize="9" scale="56" fitToHeight="0" orientation="portrait" r:id="rId1"/>
  <headerFooter>
    <oddHeader>&amp;L&amp;"-,Fett"&amp;18ERHEBUNGSBOGEN&amp;R&amp;G</oddHeader>
    <oddFooter>&amp;L&amp;8© SPPM&amp;C&amp;8Seite &amp;P von &amp;N&amp;R&amp;8&amp;F</oddFooter>
  </headerFooter>
  <rowBreaks count="1" manualBreakCount="1">
    <brk id="59" max="1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E9B0C-E8D7-4865-A4D3-722A79BD97B2}">
  <sheetPr>
    <pageSetUpPr fitToPage="1"/>
  </sheetPr>
  <dimension ref="A1:AX1087"/>
  <sheetViews>
    <sheetView view="pageBreakPreview" topLeftCell="A91" zoomScale="120" zoomScaleNormal="85" zoomScaleSheetLayoutView="120" zoomScalePageLayoutView="70" workbookViewId="0">
      <selection activeCell="P31" sqref="P31"/>
    </sheetView>
  </sheetViews>
  <sheetFormatPr baseColWidth="10" defaultColWidth="11.42578125" defaultRowHeight="18.75" x14ac:dyDescent="0.3"/>
  <cols>
    <col min="1" max="4" width="3" style="1" customWidth="1"/>
    <col min="5" max="5" width="28.5703125" style="23" customWidth="1"/>
    <col min="6" max="9" width="10.42578125" style="23" customWidth="1"/>
    <col min="10" max="10" width="4" style="23" customWidth="1"/>
    <col min="11" max="11" width="26.7109375" style="2" customWidth="1"/>
    <col min="12" max="12" width="9.5703125" style="2" customWidth="1"/>
    <col min="13" max="13" width="9.5703125" style="1" customWidth="1"/>
    <col min="14" max="14" width="3" style="20" customWidth="1"/>
    <col min="15" max="15" width="5" style="1" customWidth="1"/>
    <col min="16" max="16" width="26" style="5" customWidth="1"/>
    <col min="17" max="17" width="3.28515625" style="20" customWidth="1"/>
    <col min="18" max="44" width="11.42578125" style="2" customWidth="1"/>
    <col min="45" max="45" width="3.85546875" style="2" customWidth="1"/>
    <col min="46" max="46" width="4.7109375" style="2" customWidth="1"/>
    <col min="47" max="47" width="3.7109375" style="2" customWidth="1"/>
    <col min="48" max="48" width="6.28515625" style="2" customWidth="1"/>
    <col min="49" max="49" width="5.28515625" style="2" customWidth="1"/>
    <col min="50" max="50" width="4.5703125" style="2" customWidth="1"/>
    <col min="51" max="16384" width="11.42578125" style="2"/>
  </cols>
  <sheetData>
    <row r="1" spans="1:17" s="22" customFormat="1" ht="27.75" customHeight="1" x14ac:dyDescent="0.35">
      <c r="A1" s="94" t="str">
        <f>'ERHEBUNGSBOGEN Eignung'!A1</f>
        <v>Klinikums Bayreuth - Bauliche Erneuerung des Klinikums Bayreuth - Bauabschnitte 1 und 2</v>
      </c>
      <c r="B1" s="27"/>
      <c r="C1" s="27"/>
      <c r="D1" s="27"/>
      <c r="E1" s="28"/>
      <c r="F1" s="28"/>
      <c r="G1" s="28"/>
      <c r="H1" s="28"/>
      <c r="I1" s="28"/>
      <c r="J1" s="28"/>
      <c r="K1" s="27"/>
      <c r="L1" s="27"/>
      <c r="M1" s="27"/>
      <c r="N1" s="27"/>
      <c r="O1" s="29"/>
      <c r="P1" s="95" t="str">
        <f>'ERHEBUNGSBOGEN Eignung'!P1</f>
        <v>TMon_IBM</v>
      </c>
      <c r="Q1" s="30"/>
    </row>
    <row r="2" spans="1:17" s="22" customFormat="1" ht="24" customHeight="1" x14ac:dyDescent="0.35">
      <c r="A2" s="31" t="str">
        <f>'ERHEBUNGSBOGEN Eignung'!A2</f>
        <v>Leistungen für Technisches Monitoring (TMon) und Inbetriebnahme-Management (IBM)</v>
      </c>
      <c r="B2" s="31"/>
      <c r="C2" s="31"/>
      <c r="D2" s="31"/>
      <c r="E2" s="32"/>
      <c r="F2" s="32"/>
      <c r="G2" s="32"/>
      <c r="H2" s="32"/>
      <c r="I2" s="32"/>
      <c r="J2" s="32"/>
      <c r="K2" s="31"/>
      <c r="L2" s="31"/>
      <c r="M2" s="31"/>
      <c r="N2" s="31"/>
      <c r="O2" s="33"/>
      <c r="P2" s="34"/>
      <c r="Q2" s="35"/>
    </row>
    <row r="3" spans="1:17" s="1" customFormat="1" x14ac:dyDescent="0.3">
      <c r="A3" s="36" t="s">
        <v>155</v>
      </c>
      <c r="B3" s="37"/>
      <c r="C3" s="37"/>
      <c r="D3" s="37"/>
      <c r="E3" s="112"/>
      <c r="F3" s="112"/>
      <c r="G3" s="112"/>
      <c r="H3" s="112"/>
      <c r="I3" s="112"/>
      <c r="J3" s="112"/>
      <c r="K3" s="37"/>
      <c r="L3" s="37"/>
      <c r="M3" s="37"/>
      <c r="N3" s="37"/>
      <c r="O3" s="113"/>
      <c r="P3" s="113">
        <v>1</v>
      </c>
      <c r="Q3" s="38"/>
    </row>
    <row r="4" spans="1:17" s="1" customFormat="1" x14ac:dyDescent="0.3">
      <c r="A4" s="36" t="s">
        <v>146</v>
      </c>
      <c r="B4" s="37"/>
      <c r="C4" s="37"/>
      <c r="D4" s="37"/>
      <c r="E4" s="112"/>
      <c r="F4" s="112"/>
      <c r="G4" s="112"/>
      <c r="H4" s="112"/>
      <c r="I4" s="112"/>
      <c r="J4" s="112"/>
      <c r="K4" s="37"/>
      <c r="L4" s="37"/>
      <c r="M4" s="37"/>
      <c r="N4" s="37"/>
      <c r="O4" s="113"/>
      <c r="P4" s="113"/>
      <c r="Q4" s="38"/>
    </row>
    <row r="5" spans="1:17" s="24" customFormat="1" ht="26.1" customHeight="1" x14ac:dyDescent="0.25">
      <c r="A5" s="47"/>
      <c r="B5" s="47"/>
      <c r="C5" s="47"/>
      <c r="D5" s="47"/>
      <c r="E5" s="124" t="s">
        <v>66</v>
      </c>
      <c r="F5" s="125"/>
      <c r="G5" s="126"/>
      <c r="H5" s="126"/>
      <c r="I5" s="126"/>
      <c r="J5" s="125"/>
      <c r="K5" s="127"/>
      <c r="L5" s="128"/>
      <c r="M5" s="129"/>
      <c r="N5" s="128"/>
      <c r="O5" s="129"/>
      <c r="P5" s="130"/>
      <c r="Q5" s="48"/>
    </row>
    <row r="6" spans="1:17" s="25" customFormat="1" ht="24.95" customHeight="1" x14ac:dyDescent="0.25">
      <c r="A6" s="49" t="s">
        <v>1</v>
      </c>
      <c r="B6" s="49" t="s">
        <v>0</v>
      </c>
      <c r="C6" s="49"/>
      <c r="D6" s="49"/>
      <c r="E6" s="131" t="s">
        <v>67</v>
      </c>
      <c r="F6" s="131"/>
      <c r="G6" s="131"/>
      <c r="H6" s="131"/>
      <c r="I6" s="131"/>
      <c r="J6" s="131"/>
      <c r="K6" s="132"/>
      <c r="L6" s="133"/>
      <c r="M6" s="49"/>
      <c r="N6" s="133"/>
      <c r="O6" s="49"/>
      <c r="P6" s="134"/>
      <c r="Q6" s="50"/>
    </row>
    <row r="7" spans="1:17" ht="12" customHeight="1" x14ac:dyDescent="0.3">
      <c r="A7" s="40"/>
      <c r="B7" s="40"/>
      <c r="C7" s="40"/>
      <c r="D7" s="40"/>
      <c r="E7" s="41"/>
      <c r="F7" s="41"/>
      <c r="G7" s="41"/>
      <c r="H7" s="41"/>
      <c r="I7" s="41"/>
      <c r="J7" s="41"/>
      <c r="K7" s="42"/>
      <c r="L7" s="42"/>
      <c r="M7" s="40"/>
      <c r="N7" s="44"/>
      <c r="O7" s="40"/>
      <c r="P7" s="42"/>
      <c r="Q7" s="44"/>
    </row>
    <row r="8" spans="1:17" x14ac:dyDescent="0.3">
      <c r="A8" s="45" t="s">
        <v>1</v>
      </c>
      <c r="B8" s="45" t="s">
        <v>0</v>
      </c>
      <c r="C8" s="45">
        <v>1</v>
      </c>
      <c r="D8" s="45"/>
      <c r="E8" s="51" t="s">
        <v>103</v>
      </c>
      <c r="F8" s="51"/>
      <c r="G8" s="56"/>
      <c r="H8" s="56"/>
      <c r="I8" s="56"/>
      <c r="J8" s="56"/>
      <c r="K8" s="57"/>
      <c r="L8" s="57"/>
      <c r="M8" s="58"/>
      <c r="N8" s="194"/>
      <c r="O8" s="160"/>
      <c r="P8" s="211">
        <f>'ERHEBUNGSBOGEN Eignung'!P53</f>
        <v>0</v>
      </c>
      <c r="Q8" s="44"/>
    </row>
    <row r="9" spans="1:17" x14ac:dyDescent="0.3">
      <c r="A9" s="45"/>
      <c r="B9" s="45"/>
      <c r="C9" s="45"/>
      <c r="D9" s="40"/>
      <c r="E9" s="41" t="s">
        <v>113</v>
      </c>
      <c r="F9" s="41"/>
      <c r="G9" s="137"/>
      <c r="H9" s="137"/>
      <c r="I9" s="137"/>
      <c r="J9" s="137"/>
      <c r="K9" s="121"/>
      <c r="L9" s="121"/>
      <c r="M9" s="120"/>
      <c r="N9" s="46"/>
      <c r="O9" s="120"/>
      <c r="P9" s="211">
        <f>'ERHEBUNGSBOGEN Eignung'!P54</f>
        <v>0</v>
      </c>
      <c r="Q9" s="46"/>
    </row>
    <row r="10" spans="1:17" s="21" customFormat="1" ht="26.1" customHeight="1" x14ac:dyDescent="0.3">
      <c r="A10" s="47"/>
      <c r="B10" s="47"/>
      <c r="C10" s="47"/>
      <c r="D10" s="47"/>
      <c r="E10" s="124" t="s">
        <v>104</v>
      </c>
      <c r="F10" s="125"/>
      <c r="G10" s="126"/>
      <c r="H10" s="126"/>
      <c r="I10" s="126"/>
      <c r="J10" s="125"/>
      <c r="K10" s="127"/>
      <c r="L10" s="128"/>
      <c r="M10" s="129"/>
      <c r="N10" s="128"/>
      <c r="O10" s="129"/>
      <c r="P10" s="143"/>
      <c r="Q10" s="48"/>
    </row>
    <row r="11" spans="1:17" ht="24.95" customHeight="1" x14ac:dyDescent="0.3">
      <c r="A11" s="49">
        <v>5</v>
      </c>
      <c r="B11" s="49">
        <v>3</v>
      </c>
      <c r="C11" s="49"/>
      <c r="D11" s="49"/>
      <c r="E11" s="131" t="s">
        <v>169</v>
      </c>
      <c r="F11" s="131"/>
      <c r="G11" s="131"/>
      <c r="H11" s="131"/>
      <c r="I11" s="131"/>
      <c r="J11" s="131"/>
      <c r="K11" s="132"/>
      <c r="L11" s="133"/>
      <c r="M11" s="49"/>
      <c r="N11" s="133"/>
      <c r="O11" s="49"/>
      <c r="P11" s="142"/>
      <c r="Q11" s="50"/>
    </row>
    <row r="12" spans="1:17" ht="6.6" customHeight="1" x14ac:dyDescent="0.3">
      <c r="A12" s="45"/>
      <c r="B12" s="45"/>
      <c r="C12" s="45"/>
      <c r="D12" s="45"/>
      <c r="E12" s="139"/>
      <c r="F12" s="41"/>
      <c r="G12" s="41"/>
      <c r="H12" s="41"/>
      <c r="I12" s="41"/>
      <c r="J12" s="41"/>
      <c r="K12" s="135"/>
      <c r="L12" s="42"/>
      <c r="M12" s="40"/>
      <c r="N12" s="44"/>
      <c r="O12" s="40"/>
      <c r="P12" s="140"/>
      <c r="Q12" s="44"/>
    </row>
    <row r="13" spans="1:17" x14ac:dyDescent="0.3">
      <c r="A13" s="40"/>
      <c r="B13" s="40"/>
      <c r="C13" s="40"/>
      <c r="D13" s="40"/>
      <c r="E13" s="232" t="s">
        <v>145</v>
      </c>
      <c r="F13" s="232"/>
      <c r="G13" s="232"/>
      <c r="H13" s="232"/>
      <c r="I13" s="232"/>
      <c r="J13" s="232"/>
      <c r="K13" s="232"/>
      <c r="L13" s="232"/>
      <c r="M13" s="232"/>
      <c r="N13" s="44"/>
      <c r="O13" s="40"/>
      <c r="P13" s="141"/>
      <c r="Q13" s="44"/>
    </row>
    <row r="14" spans="1:17" ht="18" customHeight="1" x14ac:dyDescent="0.3">
      <c r="A14" s="40"/>
      <c r="B14" s="40"/>
      <c r="C14" s="40"/>
      <c r="D14" s="40"/>
      <c r="E14" s="163" t="s">
        <v>179</v>
      </c>
      <c r="F14" s="41"/>
      <c r="G14" s="41"/>
      <c r="H14" s="41"/>
      <c r="I14" s="41"/>
      <c r="J14" s="41"/>
      <c r="K14" s="42"/>
      <c r="L14" s="42"/>
      <c r="M14" s="40"/>
      <c r="N14" s="44"/>
      <c r="O14" s="40"/>
      <c r="P14" s="141"/>
      <c r="Q14" s="44"/>
    </row>
    <row r="15" spans="1:17" ht="33.950000000000003" customHeight="1" x14ac:dyDescent="0.3">
      <c r="A15" s="40"/>
      <c r="B15" s="40"/>
      <c r="C15" s="40"/>
      <c r="D15" s="40"/>
      <c r="E15" s="245" t="s">
        <v>138</v>
      </c>
      <c r="F15" s="245"/>
      <c r="G15" s="245"/>
      <c r="H15" s="245"/>
      <c r="I15" s="245"/>
      <c r="J15" s="41"/>
      <c r="K15" s="42"/>
      <c r="L15" s="157"/>
      <c r="M15" s="147"/>
      <c r="N15" s="59"/>
      <c r="O15" s="45"/>
      <c r="P15" s="209"/>
      <c r="Q15" s="44"/>
    </row>
    <row r="16" spans="1:17" ht="63" customHeight="1" x14ac:dyDescent="0.3">
      <c r="A16" s="40"/>
      <c r="B16" s="40"/>
      <c r="C16" s="40"/>
      <c r="D16" s="40"/>
      <c r="E16" s="252" t="s">
        <v>214</v>
      </c>
      <c r="F16" s="252"/>
      <c r="G16" s="252"/>
      <c r="H16" s="252"/>
      <c r="I16" s="252"/>
      <c r="J16" s="41"/>
      <c r="K16" s="42"/>
      <c r="L16" s="157" t="s">
        <v>125</v>
      </c>
      <c r="M16" s="147"/>
      <c r="N16" s="59"/>
      <c r="O16" s="45"/>
      <c r="P16" s="158" t="b">
        <v>0</v>
      </c>
      <c r="Q16" s="44"/>
    </row>
    <row r="17" spans="1:17" ht="31.5" customHeight="1" x14ac:dyDescent="0.3">
      <c r="A17" s="40"/>
      <c r="B17" s="40"/>
      <c r="C17" s="40"/>
      <c r="D17" s="40"/>
      <c r="E17" s="252" t="s">
        <v>178</v>
      </c>
      <c r="F17" s="252"/>
      <c r="G17" s="252"/>
      <c r="H17" s="252"/>
      <c r="I17" s="252"/>
      <c r="J17" s="41"/>
      <c r="K17" s="42"/>
      <c r="L17" s="157" t="s">
        <v>125</v>
      </c>
      <c r="M17" s="147"/>
      <c r="N17" s="59"/>
      <c r="O17" s="45"/>
      <c r="P17" s="158" t="b">
        <v>0</v>
      </c>
      <c r="Q17" s="44"/>
    </row>
    <row r="18" spans="1:17" ht="34.5" customHeight="1" x14ac:dyDescent="0.3">
      <c r="A18" s="40"/>
      <c r="B18" s="40"/>
      <c r="C18" s="40"/>
      <c r="D18" s="40"/>
      <c r="E18" s="254" t="s">
        <v>215</v>
      </c>
      <c r="F18" s="254"/>
      <c r="G18" s="254"/>
      <c r="H18" s="254"/>
      <c r="I18" s="254"/>
      <c r="J18" s="41"/>
      <c r="K18" s="42"/>
      <c r="L18" s="157" t="s">
        <v>125</v>
      </c>
      <c r="M18" s="147"/>
      <c r="N18" s="59"/>
      <c r="O18" s="45"/>
      <c r="P18" s="158" t="b">
        <v>0</v>
      </c>
      <c r="Q18" s="44"/>
    </row>
    <row r="19" spans="1:17" ht="34.5" customHeight="1" x14ac:dyDescent="0.3">
      <c r="A19" s="40"/>
      <c r="B19" s="40"/>
      <c r="C19" s="40"/>
      <c r="D19" s="40"/>
      <c r="E19" s="254" t="s">
        <v>170</v>
      </c>
      <c r="F19" s="254"/>
      <c r="G19" s="254"/>
      <c r="H19" s="254"/>
      <c r="I19" s="254"/>
      <c r="J19" s="41"/>
      <c r="K19" s="42"/>
      <c r="L19" s="157" t="s">
        <v>125</v>
      </c>
      <c r="M19" s="147"/>
      <c r="N19" s="59"/>
      <c r="O19" s="45"/>
      <c r="P19" s="158" t="b">
        <v>0</v>
      </c>
      <c r="Q19" s="44"/>
    </row>
    <row r="20" spans="1:17" ht="18" customHeight="1" x14ac:dyDescent="0.3">
      <c r="A20" s="40"/>
      <c r="B20" s="40"/>
      <c r="C20" s="40"/>
      <c r="D20" s="40"/>
      <c r="E20" s="254" t="s">
        <v>217</v>
      </c>
      <c r="F20" s="254"/>
      <c r="G20" s="254"/>
      <c r="H20" s="254"/>
      <c r="I20" s="254"/>
      <c r="J20" s="41"/>
      <c r="K20" s="42"/>
      <c r="L20" s="157" t="s">
        <v>125</v>
      </c>
      <c r="M20" s="147"/>
      <c r="N20" s="59"/>
      <c r="O20" s="45"/>
      <c r="P20" s="158" t="b">
        <v>0</v>
      </c>
      <c r="Q20" s="44"/>
    </row>
    <row r="21" spans="1:17" ht="74.25" customHeight="1" x14ac:dyDescent="0.3">
      <c r="A21" s="40"/>
      <c r="B21" s="40"/>
      <c r="C21" s="40"/>
      <c r="D21" s="40"/>
      <c r="E21" s="254" t="s">
        <v>96</v>
      </c>
      <c r="F21" s="254"/>
      <c r="G21" s="254"/>
      <c r="H21" s="254"/>
      <c r="I21" s="254"/>
      <c r="J21" s="41"/>
      <c r="K21" s="42"/>
      <c r="L21" s="157" t="s">
        <v>125</v>
      </c>
      <c r="M21" s="147"/>
      <c r="N21" s="59"/>
      <c r="O21" s="45"/>
      <c r="P21" s="158" t="b">
        <v>0</v>
      </c>
      <c r="Q21" s="44"/>
    </row>
    <row r="22" spans="1:17" ht="10.5" customHeight="1" x14ac:dyDescent="0.3">
      <c r="A22" s="66"/>
      <c r="B22" s="66"/>
      <c r="C22" s="66"/>
      <c r="D22" s="66"/>
      <c r="E22" s="67"/>
      <c r="F22" s="67"/>
      <c r="G22" s="67"/>
      <c r="H22" s="67"/>
      <c r="I22" s="67"/>
      <c r="J22" s="67"/>
      <c r="K22" s="68"/>
      <c r="L22" s="68"/>
      <c r="M22" s="66"/>
      <c r="N22" s="70"/>
      <c r="O22" s="66"/>
      <c r="P22" s="69"/>
      <c r="Q22" s="70"/>
    </row>
    <row r="23" spans="1:17" ht="28.5" customHeight="1" x14ac:dyDescent="0.3">
      <c r="A23" s="90" t="s">
        <v>4</v>
      </c>
      <c r="B23" s="90">
        <v>3</v>
      </c>
      <c r="C23" s="90">
        <v>1</v>
      </c>
      <c r="D23" s="90"/>
      <c r="E23" s="275" t="s">
        <v>211</v>
      </c>
      <c r="F23" s="275"/>
      <c r="G23" s="275"/>
      <c r="H23" s="275"/>
      <c r="I23" s="275"/>
      <c r="J23" s="275"/>
      <c r="K23" s="92"/>
      <c r="L23" s="92"/>
      <c r="M23" s="89" t="s">
        <v>139</v>
      </c>
      <c r="N23" s="193"/>
      <c r="O23" s="54"/>
      <c r="P23" s="191"/>
      <c r="Q23" s="44"/>
    </row>
    <row r="24" spans="1:17" ht="8.25" customHeight="1" x14ac:dyDescent="0.3">
      <c r="A24" s="40"/>
      <c r="B24" s="40"/>
      <c r="C24" s="40"/>
      <c r="D24" s="40"/>
      <c r="E24" s="41"/>
      <c r="F24" s="41"/>
      <c r="G24" s="41"/>
      <c r="H24" s="41"/>
      <c r="I24" s="41"/>
      <c r="J24" s="41"/>
      <c r="K24" s="42"/>
      <c r="L24" s="42"/>
      <c r="M24" s="40"/>
      <c r="N24" s="44"/>
      <c r="O24" s="40"/>
      <c r="P24" s="141"/>
      <c r="Q24" s="44"/>
    </row>
    <row r="25" spans="1:17" ht="31.5" customHeight="1" x14ac:dyDescent="0.3">
      <c r="A25" s="40"/>
      <c r="B25" s="40"/>
      <c r="C25" s="40"/>
      <c r="D25" s="40"/>
      <c r="E25" s="270" t="s">
        <v>92</v>
      </c>
      <c r="F25" s="270"/>
      <c r="G25" s="270"/>
      <c r="H25" s="270"/>
      <c r="I25" s="270"/>
      <c r="J25" s="270"/>
      <c r="K25" s="270"/>
      <c r="L25" s="270"/>
      <c r="M25" s="270"/>
      <c r="N25" s="44"/>
      <c r="O25" s="40"/>
      <c r="P25" s="164"/>
      <c r="Q25" s="44"/>
    </row>
    <row r="26" spans="1:17" ht="12.75" customHeight="1" x14ac:dyDescent="0.3">
      <c r="A26" s="40"/>
      <c r="B26" s="40"/>
      <c r="C26" s="40"/>
      <c r="D26" s="40"/>
      <c r="E26" s="165"/>
      <c r="F26" s="165"/>
      <c r="G26" s="165"/>
      <c r="H26" s="165"/>
      <c r="I26" s="165"/>
      <c r="J26" s="165"/>
      <c r="K26" s="165"/>
      <c r="L26" s="42"/>
      <c r="M26" s="40"/>
      <c r="N26" s="44"/>
      <c r="O26" s="40"/>
      <c r="P26" s="141"/>
      <c r="Q26" s="44"/>
    </row>
    <row r="27" spans="1:17" ht="27.95" customHeight="1" x14ac:dyDescent="0.3">
      <c r="A27" s="72"/>
      <c r="B27" s="72"/>
      <c r="C27" s="72"/>
      <c r="D27" s="72"/>
      <c r="E27" s="174" t="s">
        <v>140</v>
      </c>
      <c r="F27" s="174"/>
      <c r="G27" s="174"/>
      <c r="H27" s="174"/>
      <c r="I27" s="174"/>
      <c r="J27" s="174"/>
      <c r="K27" s="174"/>
      <c r="L27" s="174"/>
      <c r="M27" s="174"/>
      <c r="N27" s="174"/>
      <c r="O27" s="174"/>
      <c r="P27" s="174"/>
      <c r="Q27" s="176"/>
    </row>
    <row r="28" spans="1:17" ht="32.25" customHeight="1" x14ac:dyDescent="0.3">
      <c r="A28" s="40"/>
      <c r="B28" s="40"/>
      <c r="C28" s="40"/>
      <c r="D28" s="40"/>
      <c r="E28" s="271" t="s">
        <v>216</v>
      </c>
      <c r="F28" s="271"/>
      <c r="G28" s="271"/>
      <c r="H28" s="271"/>
      <c r="I28" s="271"/>
      <c r="J28" s="165"/>
      <c r="K28" s="165"/>
      <c r="L28" s="42"/>
      <c r="M28" s="40" t="s">
        <v>51</v>
      </c>
      <c r="N28" s="44"/>
      <c r="O28" s="197"/>
      <c r="P28" s="191"/>
      <c r="Q28" s="44"/>
    </row>
    <row r="29" spans="1:17" ht="13.5" customHeight="1" x14ac:dyDescent="0.3">
      <c r="A29" s="40"/>
      <c r="B29" s="40"/>
      <c r="C29" s="40"/>
      <c r="D29" s="40"/>
      <c r="E29" s="165"/>
      <c r="F29" s="165"/>
      <c r="G29" s="165"/>
      <c r="H29" s="165"/>
      <c r="I29" s="165"/>
      <c r="J29" s="165"/>
      <c r="K29" s="165"/>
      <c r="L29" s="42"/>
      <c r="M29" s="40"/>
      <c r="N29" s="44"/>
      <c r="O29" s="40"/>
      <c r="P29" s="138"/>
      <c r="Q29" s="44"/>
    </row>
    <row r="30" spans="1:17" ht="20.25" customHeight="1" x14ac:dyDescent="0.3">
      <c r="A30" s="40"/>
      <c r="B30" s="40"/>
      <c r="C30" s="40"/>
      <c r="D30" s="40"/>
      <c r="E30" s="245" t="s">
        <v>151</v>
      </c>
      <c r="F30" s="245"/>
      <c r="G30" s="245"/>
      <c r="H30" s="245"/>
      <c r="I30" s="245"/>
      <c r="J30" s="165"/>
      <c r="K30" s="165"/>
      <c r="L30" s="42"/>
      <c r="M30" s="40" t="s">
        <v>51</v>
      </c>
      <c r="N30" s="44"/>
      <c r="O30" s="197"/>
      <c r="P30" s="191"/>
      <c r="Q30" s="44"/>
    </row>
    <row r="31" spans="1:17" ht="21" customHeight="1" x14ac:dyDescent="0.3">
      <c r="A31" s="40"/>
      <c r="B31" s="40"/>
      <c r="C31" s="40"/>
      <c r="D31" s="40"/>
      <c r="E31" s="245"/>
      <c r="F31" s="245"/>
      <c r="G31" s="245"/>
      <c r="H31" s="245"/>
      <c r="I31" s="245"/>
      <c r="J31" s="165"/>
      <c r="K31" s="165"/>
      <c r="L31" s="42"/>
      <c r="M31" s="40"/>
      <c r="N31" s="44"/>
      <c r="O31" s="40"/>
      <c r="P31" s="191"/>
      <c r="Q31" s="44"/>
    </row>
    <row r="32" spans="1:17" ht="21" customHeight="1" x14ac:dyDescent="0.3">
      <c r="A32" s="40"/>
      <c r="B32" s="40"/>
      <c r="C32" s="40"/>
      <c r="D32" s="40"/>
      <c r="E32" s="245"/>
      <c r="F32" s="245"/>
      <c r="G32" s="245"/>
      <c r="H32" s="245"/>
      <c r="I32" s="245"/>
      <c r="J32" s="165"/>
      <c r="K32" s="165"/>
      <c r="L32" s="42"/>
      <c r="M32" s="40"/>
      <c r="N32" s="44"/>
      <c r="O32" s="40"/>
      <c r="P32" s="191"/>
      <c r="Q32" s="44"/>
    </row>
    <row r="33" spans="1:17" ht="21" customHeight="1" x14ac:dyDescent="0.3">
      <c r="A33" s="40"/>
      <c r="B33" s="40"/>
      <c r="C33" s="40"/>
      <c r="D33" s="40"/>
      <c r="E33" s="245"/>
      <c r="F33" s="245"/>
      <c r="G33" s="245"/>
      <c r="H33" s="245"/>
      <c r="I33" s="245"/>
      <c r="J33" s="165"/>
      <c r="K33" s="165"/>
      <c r="L33" s="42"/>
      <c r="M33" s="40"/>
      <c r="N33" s="44"/>
      <c r="O33" s="40"/>
      <c r="P33" s="191"/>
      <c r="Q33" s="44"/>
    </row>
    <row r="34" spans="1:17" ht="15" customHeight="1" x14ac:dyDescent="0.3">
      <c r="A34" s="40"/>
      <c r="B34" s="40"/>
      <c r="C34" s="40"/>
      <c r="D34" s="40"/>
      <c r="E34" s="41"/>
      <c r="F34" s="41"/>
      <c r="G34" s="41"/>
      <c r="H34" s="41"/>
      <c r="I34" s="41"/>
      <c r="J34" s="41"/>
      <c r="K34" s="42"/>
      <c r="L34" s="42"/>
      <c r="M34" s="40"/>
      <c r="N34" s="44"/>
      <c r="O34" s="40"/>
      <c r="P34" s="138"/>
      <c r="Q34" s="44"/>
    </row>
    <row r="35" spans="1:17" ht="20.100000000000001" customHeight="1" x14ac:dyDescent="0.3">
      <c r="A35" s="40"/>
      <c r="B35" s="40"/>
      <c r="C35" s="40"/>
      <c r="D35" s="40"/>
      <c r="E35" s="212" t="s">
        <v>194</v>
      </c>
      <c r="F35" s="170"/>
      <c r="G35" s="166"/>
      <c r="H35" s="166"/>
      <c r="I35" s="166"/>
      <c r="J35" s="167"/>
      <c r="K35" s="167"/>
      <c r="M35" s="135" t="s">
        <v>51</v>
      </c>
      <c r="N35" s="44"/>
      <c r="O35" s="197"/>
      <c r="P35" s="191"/>
      <c r="Q35" s="169"/>
    </row>
    <row r="36" spans="1:17" ht="20.100000000000001" customHeight="1" x14ac:dyDescent="0.3">
      <c r="A36" s="40"/>
      <c r="B36" s="40"/>
      <c r="C36" s="40"/>
      <c r="D36" s="40"/>
      <c r="E36" s="267" t="s">
        <v>164</v>
      </c>
      <c r="F36" s="267"/>
      <c r="G36" s="267"/>
      <c r="H36" s="267"/>
      <c r="I36" s="170"/>
      <c r="J36" s="167"/>
      <c r="K36" s="167"/>
      <c r="M36" s="135" t="s">
        <v>51</v>
      </c>
      <c r="N36" s="44"/>
      <c r="O36" s="197"/>
      <c r="P36" s="191"/>
      <c r="Q36" s="46"/>
    </row>
    <row r="37" spans="1:17" ht="20.100000000000001" customHeight="1" x14ac:dyDescent="0.3">
      <c r="A37" s="40"/>
      <c r="B37" s="40"/>
      <c r="C37" s="40"/>
      <c r="D37" s="40"/>
      <c r="E37" s="212" t="s">
        <v>195</v>
      </c>
      <c r="F37" s="170"/>
      <c r="G37" s="170"/>
      <c r="H37" s="170"/>
      <c r="I37" s="170"/>
      <c r="J37" s="167"/>
      <c r="K37" s="167"/>
      <c r="M37" s="135" t="s">
        <v>51</v>
      </c>
      <c r="N37" s="44"/>
      <c r="O37" s="197"/>
      <c r="P37" s="191"/>
      <c r="Q37" s="46"/>
    </row>
    <row r="38" spans="1:17" ht="20.100000000000001" customHeight="1" x14ac:dyDescent="0.3">
      <c r="A38" s="40"/>
      <c r="B38" s="40"/>
      <c r="C38" s="40"/>
      <c r="D38" s="40"/>
      <c r="E38" s="166" t="s">
        <v>141</v>
      </c>
      <c r="F38" s="170"/>
      <c r="G38" s="170"/>
      <c r="H38" s="170"/>
      <c r="I38" s="170"/>
      <c r="J38" s="167"/>
      <c r="K38" s="167"/>
      <c r="L38" s="167"/>
      <c r="M38" s="135" t="s">
        <v>51</v>
      </c>
      <c r="N38" s="44"/>
      <c r="O38" s="197"/>
      <c r="P38" s="191"/>
      <c r="Q38" s="46"/>
    </row>
    <row r="39" spans="1:17" ht="12" customHeight="1" x14ac:dyDescent="0.3">
      <c r="A39" s="40"/>
      <c r="B39" s="40"/>
      <c r="C39" s="40"/>
      <c r="D39" s="40"/>
      <c r="E39" s="41"/>
      <c r="F39" s="41"/>
      <c r="G39" s="41"/>
      <c r="H39" s="41"/>
      <c r="I39" s="41"/>
      <c r="J39" s="41"/>
      <c r="K39" s="42"/>
      <c r="L39" s="42"/>
      <c r="M39" s="171"/>
      <c r="N39" s="44"/>
      <c r="O39" s="40"/>
      <c r="P39" s="138"/>
      <c r="Q39" s="44"/>
    </row>
    <row r="40" spans="1:17" ht="18" customHeight="1" x14ac:dyDescent="0.3">
      <c r="A40" s="40"/>
      <c r="B40" s="40"/>
      <c r="C40" s="40"/>
      <c r="D40" s="40"/>
      <c r="E40" s="272" t="s">
        <v>206</v>
      </c>
      <c r="F40" s="272"/>
      <c r="G40" s="272"/>
      <c r="H40" s="272"/>
      <c r="I40" s="272"/>
      <c r="J40" s="172"/>
      <c r="K40" s="172"/>
      <c r="L40" s="172"/>
      <c r="M40" s="135" t="s">
        <v>51</v>
      </c>
      <c r="N40" s="44"/>
      <c r="O40" s="197"/>
      <c r="P40" s="273"/>
      <c r="Q40" s="173"/>
    </row>
    <row r="41" spans="1:17" ht="27.75" customHeight="1" x14ac:dyDescent="0.3">
      <c r="A41" s="40"/>
      <c r="B41" s="40"/>
      <c r="C41" s="40"/>
      <c r="D41" s="40"/>
      <c r="E41" s="272"/>
      <c r="F41" s="272"/>
      <c r="G41" s="272"/>
      <c r="H41" s="272"/>
      <c r="I41" s="272"/>
      <c r="J41" s="172"/>
      <c r="K41" s="172"/>
      <c r="L41" s="172"/>
      <c r="M41" s="172"/>
      <c r="N41" s="44"/>
      <c r="O41" s="172"/>
      <c r="P41" s="273"/>
      <c r="Q41" s="173"/>
    </row>
    <row r="42" spans="1:17" ht="19.5" customHeight="1" x14ac:dyDescent="0.3">
      <c r="A42" s="40"/>
      <c r="B42" s="40"/>
      <c r="C42" s="40"/>
      <c r="D42" s="40"/>
      <c r="E42" s="272"/>
      <c r="F42" s="272"/>
      <c r="G42" s="272"/>
      <c r="H42" s="272"/>
      <c r="I42" s="272"/>
      <c r="J42" s="172"/>
      <c r="K42" s="172"/>
      <c r="L42" s="172"/>
      <c r="M42" s="172"/>
      <c r="N42" s="44"/>
      <c r="O42" s="172"/>
      <c r="P42" s="273"/>
      <c r="Q42" s="173"/>
    </row>
    <row r="43" spans="1:17" ht="20.45" customHeight="1" x14ac:dyDescent="0.3">
      <c r="A43" s="40"/>
      <c r="B43" s="40"/>
      <c r="C43" s="40"/>
      <c r="D43" s="40"/>
      <c r="E43" s="272"/>
      <c r="F43" s="272"/>
      <c r="G43" s="272"/>
      <c r="H43" s="272"/>
      <c r="I43" s="272"/>
      <c r="J43" s="172"/>
      <c r="K43" s="172"/>
      <c r="L43" s="172"/>
      <c r="M43" s="172"/>
      <c r="N43" s="44"/>
      <c r="O43" s="172"/>
      <c r="P43" s="273"/>
      <c r="Q43" s="173"/>
    </row>
    <row r="44" spans="1:17" ht="16.5" customHeight="1" x14ac:dyDescent="0.3">
      <c r="A44" s="40"/>
      <c r="B44" s="40"/>
      <c r="C44" s="40"/>
      <c r="D44" s="40"/>
      <c r="E44" s="41"/>
      <c r="F44" s="41"/>
      <c r="G44" s="41"/>
      <c r="H44" s="41"/>
      <c r="I44" s="41"/>
      <c r="J44" s="41"/>
      <c r="K44" s="42"/>
      <c r="L44" s="42"/>
      <c r="M44" s="171"/>
      <c r="N44" s="44"/>
      <c r="O44" s="40"/>
      <c r="P44" s="138"/>
      <c r="Q44" s="44"/>
    </row>
    <row r="45" spans="1:17" ht="27.95" customHeight="1" x14ac:dyDescent="0.3">
      <c r="A45" s="72"/>
      <c r="B45" s="72"/>
      <c r="C45" s="72"/>
      <c r="D45" s="72"/>
      <c r="E45" s="174" t="s">
        <v>160</v>
      </c>
      <c r="F45" s="174"/>
      <c r="G45" s="174"/>
      <c r="H45" s="174"/>
      <c r="I45" s="174"/>
      <c r="J45" s="268" t="s">
        <v>148</v>
      </c>
      <c r="K45" s="268"/>
      <c r="L45" s="174"/>
      <c r="M45" s="175" t="s">
        <v>149</v>
      </c>
      <c r="N45" s="174"/>
      <c r="O45" s="174"/>
      <c r="P45" s="174"/>
      <c r="Q45" s="176"/>
    </row>
    <row r="46" spans="1:17" ht="32.25" customHeight="1" x14ac:dyDescent="0.3">
      <c r="A46" s="40"/>
      <c r="B46" s="40"/>
      <c r="C46" s="40"/>
      <c r="D46" s="40"/>
      <c r="E46" s="260" t="s">
        <v>213</v>
      </c>
      <c r="F46" s="260"/>
      <c r="G46" s="260"/>
      <c r="H46" s="260"/>
      <c r="I46" s="260"/>
      <c r="J46" s="123"/>
      <c r="K46" s="178"/>
      <c r="L46" s="135"/>
      <c r="M46" s="171">
        <v>20</v>
      </c>
      <c r="N46" s="44"/>
      <c r="O46" s="196">
        <f>SUMIF(P47:P49,TRUE,J47:J49)</f>
        <v>0</v>
      </c>
      <c r="P46" s="109"/>
      <c r="Q46" s="44"/>
    </row>
    <row r="47" spans="1:17" ht="20.100000000000001" customHeight="1" x14ac:dyDescent="0.3">
      <c r="A47" s="40"/>
      <c r="B47" s="40"/>
      <c r="C47" s="40"/>
      <c r="D47" s="40"/>
      <c r="E47" s="214" t="s">
        <v>159</v>
      </c>
      <c r="F47" s="213"/>
      <c r="G47" s="213"/>
      <c r="H47" s="152"/>
      <c r="I47" s="152"/>
      <c r="J47" s="179">
        <v>20</v>
      </c>
      <c r="K47" s="234" t="s">
        <v>6</v>
      </c>
      <c r="L47" s="135"/>
      <c r="M47" s="153" t="s">
        <v>125</v>
      </c>
      <c r="N47" s="59"/>
      <c r="O47" s="45"/>
      <c r="P47" s="168" t="b">
        <v>0</v>
      </c>
      <c r="Q47" s="44"/>
    </row>
    <row r="48" spans="1:17" ht="20.100000000000001" customHeight="1" x14ac:dyDescent="0.3">
      <c r="A48" s="40"/>
      <c r="B48" s="40"/>
      <c r="C48" s="40"/>
      <c r="D48" s="40"/>
      <c r="E48" s="214" t="s">
        <v>158</v>
      </c>
      <c r="F48" s="213"/>
      <c r="G48" s="213"/>
      <c r="H48" s="152"/>
      <c r="I48" s="152"/>
      <c r="J48" s="179">
        <v>10</v>
      </c>
      <c r="K48" s="234" t="s">
        <v>6</v>
      </c>
      <c r="L48" s="135"/>
      <c r="M48" s="153" t="s">
        <v>125</v>
      </c>
      <c r="N48" s="59"/>
      <c r="O48" s="45"/>
      <c r="P48" s="168" t="b">
        <v>0</v>
      </c>
      <c r="Q48" s="44"/>
    </row>
    <row r="49" spans="1:18" ht="20.100000000000001" customHeight="1" x14ac:dyDescent="0.3">
      <c r="A49" s="40"/>
      <c r="B49" s="40"/>
      <c r="C49" s="40"/>
      <c r="D49" s="40"/>
      <c r="E49" s="214" t="s">
        <v>157</v>
      </c>
      <c r="F49" s="213"/>
      <c r="G49" s="213"/>
      <c r="H49" s="152"/>
      <c r="I49" s="152"/>
      <c r="J49" s="179">
        <v>0</v>
      </c>
      <c r="K49" s="234" t="s">
        <v>6</v>
      </c>
      <c r="L49" s="135"/>
      <c r="M49" s="153" t="s">
        <v>125</v>
      </c>
      <c r="N49" s="59"/>
      <c r="O49" s="45"/>
      <c r="P49" s="168" t="b">
        <v>0</v>
      </c>
      <c r="Q49" s="44"/>
    </row>
    <row r="50" spans="1:18" ht="12.75" customHeight="1" x14ac:dyDescent="0.3">
      <c r="A50" s="40"/>
      <c r="B50" s="40"/>
      <c r="C50" s="40"/>
      <c r="D50" s="40"/>
      <c r="E50" s="41"/>
      <c r="F50" s="41"/>
      <c r="G50" s="41"/>
      <c r="H50" s="41"/>
      <c r="I50" s="41"/>
      <c r="J50" s="41"/>
      <c r="K50" s="42"/>
      <c r="L50" s="42"/>
      <c r="M50" s="171"/>
      <c r="N50" s="44"/>
      <c r="O50" s="40"/>
      <c r="P50" s="138"/>
      <c r="Q50" s="44"/>
    </row>
    <row r="51" spans="1:18" ht="18" customHeight="1" x14ac:dyDescent="0.3">
      <c r="A51" s="40"/>
      <c r="B51" s="40"/>
      <c r="C51" s="40"/>
      <c r="D51" s="40"/>
      <c r="E51" s="216" t="s">
        <v>147</v>
      </c>
      <c r="F51" s="216"/>
      <c r="G51" s="216"/>
      <c r="H51" s="216"/>
      <c r="I51" s="216"/>
      <c r="J51" s="123"/>
      <c r="K51" s="178"/>
      <c r="L51" s="135"/>
      <c r="M51" s="171">
        <v>20</v>
      </c>
      <c r="N51" s="44"/>
      <c r="O51" s="199">
        <f>SUMIF(P52:P54,TRUE,J52:J54)</f>
        <v>0</v>
      </c>
      <c r="P51" s="200"/>
      <c r="Q51" s="44"/>
    </row>
    <row r="52" spans="1:18" ht="33.6" customHeight="1" x14ac:dyDescent="0.3">
      <c r="A52" s="40"/>
      <c r="B52" s="40"/>
      <c r="C52" s="40"/>
      <c r="D52" s="40"/>
      <c r="E52" s="260" t="s">
        <v>181</v>
      </c>
      <c r="F52" s="260"/>
      <c r="G52" s="260"/>
      <c r="H52" s="260"/>
      <c r="I52" s="260"/>
      <c r="J52" s="179">
        <v>20</v>
      </c>
      <c r="K52" s="178" t="s">
        <v>6</v>
      </c>
      <c r="L52" s="135"/>
      <c r="M52" s="153" t="s">
        <v>125</v>
      </c>
      <c r="N52" s="59"/>
      <c r="O52" s="45"/>
      <c r="P52" s="168" t="b">
        <v>0</v>
      </c>
      <c r="Q52" s="44"/>
    </row>
    <row r="53" spans="1:18" ht="35.25" customHeight="1" x14ac:dyDescent="0.3">
      <c r="A53" s="40"/>
      <c r="B53" s="40"/>
      <c r="C53" s="40"/>
      <c r="D53" s="40"/>
      <c r="E53" s="260" t="s">
        <v>182</v>
      </c>
      <c r="F53" s="260"/>
      <c r="G53" s="260"/>
      <c r="H53" s="260"/>
      <c r="I53" s="260"/>
      <c r="J53" s="179">
        <v>15</v>
      </c>
      <c r="K53" s="178" t="s">
        <v>150</v>
      </c>
      <c r="L53" s="135"/>
      <c r="M53" s="153" t="s">
        <v>125</v>
      </c>
      <c r="N53" s="59"/>
      <c r="O53" s="45"/>
      <c r="P53" s="168" t="b">
        <v>0</v>
      </c>
      <c r="Q53" s="44"/>
    </row>
    <row r="54" spans="1:18" ht="19.5" customHeight="1" x14ac:dyDescent="0.3">
      <c r="A54" s="40"/>
      <c r="B54" s="40"/>
      <c r="C54" s="40"/>
      <c r="D54" s="40"/>
      <c r="E54" s="269" t="s">
        <v>183</v>
      </c>
      <c r="F54" s="269"/>
      <c r="G54" s="269"/>
      <c r="H54" s="269"/>
      <c r="I54" s="269"/>
      <c r="J54" s="179">
        <v>10</v>
      </c>
      <c r="K54" s="178" t="s">
        <v>6</v>
      </c>
      <c r="L54" s="135"/>
      <c r="M54" s="153" t="s">
        <v>125</v>
      </c>
      <c r="N54" s="59"/>
      <c r="O54" s="45"/>
      <c r="P54" s="168" t="b">
        <v>0</v>
      </c>
      <c r="Q54" s="44"/>
    </row>
    <row r="55" spans="1:18" ht="9.75" customHeight="1" x14ac:dyDescent="0.3">
      <c r="A55" s="40"/>
      <c r="B55" s="40"/>
      <c r="C55" s="40"/>
      <c r="D55" s="40"/>
      <c r="E55" s="181"/>
      <c r="F55" s="181"/>
      <c r="G55" s="181"/>
      <c r="H55" s="181"/>
      <c r="I55" s="181"/>
      <c r="J55" s="182"/>
      <c r="K55" s="39"/>
      <c r="L55" s="135"/>
      <c r="M55" s="171"/>
      <c r="N55" s="44"/>
      <c r="O55" s="40"/>
      <c r="P55" s="183"/>
      <c r="Q55" s="44"/>
    </row>
    <row r="56" spans="1:18" ht="21" customHeight="1" x14ac:dyDescent="0.3">
      <c r="A56" s="40"/>
      <c r="B56" s="40"/>
      <c r="C56" s="40"/>
      <c r="D56" s="40"/>
      <c r="E56" s="260" t="s">
        <v>189</v>
      </c>
      <c r="F56" s="260"/>
      <c r="G56" s="260"/>
      <c r="H56" s="260"/>
      <c r="I56" s="260"/>
      <c r="J56" s="184"/>
      <c r="K56" s="178"/>
      <c r="L56" s="135" t="s">
        <v>6</v>
      </c>
      <c r="M56" s="171">
        <v>40</v>
      </c>
      <c r="N56" s="44"/>
      <c r="O56" s="199">
        <f>SUMIF(P57:P59,TRUE,J57:J59)</f>
        <v>0</v>
      </c>
      <c r="P56" s="200"/>
      <c r="Q56" s="44"/>
    </row>
    <row r="57" spans="1:18" ht="17.25" customHeight="1" x14ac:dyDescent="0.3">
      <c r="A57" s="40"/>
      <c r="B57" s="40"/>
      <c r="C57" s="40"/>
      <c r="D57" s="40"/>
      <c r="E57" s="216" t="s">
        <v>184</v>
      </c>
      <c r="F57" s="217"/>
      <c r="G57" s="217"/>
      <c r="H57" s="217"/>
      <c r="I57" s="217"/>
      <c r="J57" s="179">
        <v>5</v>
      </c>
      <c r="K57" s="178" t="s">
        <v>6</v>
      </c>
      <c r="L57" s="135"/>
      <c r="M57" s="153" t="s">
        <v>125</v>
      </c>
      <c r="N57" s="59"/>
      <c r="O57" s="45"/>
      <c r="P57" s="168" t="b">
        <v>0</v>
      </c>
      <c r="Q57" s="44"/>
    </row>
    <row r="58" spans="1:18" ht="17.25" customHeight="1" x14ac:dyDescent="0.3">
      <c r="A58" s="40"/>
      <c r="B58" s="40"/>
      <c r="C58" s="40"/>
      <c r="D58" s="40"/>
      <c r="E58" s="216" t="s">
        <v>185</v>
      </c>
      <c r="F58" s="217"/>
      <c r="G58" s="217"/>
      <c r="H58" s="217"/>
      <c r="I58" s="217"/>
      <c r="J58" s="179">
        <v>15</v>
      </c>
      <c r="K58" s="178" t="s">
        <v>6</v>
      </c>
      <c r="L58" s="135"/>
      <c r="M58" s="153" t="s">
        <v>125</v>
      </c>
      <c r="N58" s="59"/>
      <c r="O58" s="45"/>
      <c r="P58" s="168" t="b">
        <v>0</v>
      </c>
      <c r="Q58" s="44"/>
    </row>
    <row r="59" spans="1:18" ht="33.75" customHeight="1" x14ac:dyDescent="0.3">
      <c r="A59" s="40"/>
      <c r="B59" s="40"/>
      <c r="C59" s="40"/>
      <c r="D59" s="40"/>
      <c r="E59" s="260" t="s">
        <v>192</v>
      </c>
      <c r="F59" s="260"/>
      <c r="G59" s="260"/>
      <c r="H59" s="260"/>
      <c r="I59" s="156"/>
      <c r="J59" s="179">
        <v>20</v>
      </c>
      <c r="K59" s="178" t="s">
        <v>6</v>
      </c>
      <c r="L59" s="135"/>
      <c r="M59" s="153" t="s">
        <v>125</v>
      </c>
      <c r="N59" s="59"/>
      <c r="O59" s="45"/>
      <c r="P59" s="168" t="b">
        <v>0</v>
      </c>
      <c r="Q59" s="44"/>
    </row>
    <row r="60" spans="1:18" ht="8.1" customHeight="1" x14ac:dyDescent="0.3">
      <c r="A60" s="40"/>
      <c r="B60" s="40"/>
      <c r="C60" s="40"/>
      <c r="D60" s="40"/>
      <c r="E60" s="41"/>
      <c r="F60" s="41"/>
      <c r="G60" s="41"/>
      <c r="H60" s="41"/>
      <c r="I60" s="41"/>
      <c r="J60" s="41"/>
      <c r="K60" s="42"/>
      <c r="L60" s="42"/>
      <c r="M60" s="171"/>
      <c r="N60" s="44"/>
      <c r="O60" s="40"/>
      <c r="P60" s="138"/>
      <c r="Q60" s="44"/>
      <c r="R60" s="1"/>
    </row>
    <row r="61" spans="1:18" ht="7.5" customHeight="1" x14ac:dyDescent="0.3">
      <c r="A61" s="66"/>
      <c r="B61" s="66"/>
      <c r="C61" s="66"/>
      <c r="D61" s="66"/>
      <c r="E61" s="67"/>
      <c r="F61" s="67"/>
      <c r="G61" s="67"/>
      <c r="H61" s="67"/>
      <c r="I61" s="67"/>
      <c r="J61" s="67"/>
      <c r="K61" s="68"/>
      <c r="L61" s="68"/>
      <c r="M61" s="73"/>
      <c r="N61" s="70"/>
      <c r="O61" s="66"/>
      <c r="P61" s="99"/>
      <c r="Q61" s="70"/>
      <c r="R61" s="1"/>
    </row>
    <row r="62" spans="1:18" ht="33" customHeight="1" x14ac:dyDescent="0.3">
      <c r="A62" s="90" t="s">
        <v>4</v>
      </c>
      <c r="B62" s="90">
        <v>3</v>
      </c>
      <c r="C62" s="90">
        <v>2</v>
      </c>
      <c r="D62" s="90"/>
      <c r="E62" s="275" t="s">
        <v>212</v>
      </c>
      <c r="F62" s="275"/>
      <c r="G62" s="275"/>
      <c r="H62" s="275"/>
      <c r="I62" s="275"/>
      <c r="J62" s="275"/>
      <c r="K62" s="93"/>
      <c r="L62" s="93"/>
      <c r="M62" s="89" t="s">
        <v>139</v>
      </c>
      <c r="N62" s="193"/>
      <c r="O62" s="54"/>
      <c r="P62" s="191"/>
      <c r="Q62" s="44"/>
    </row>
    <row r="63" spans="1:18" ht="12.75" customHeight="1" x14ac:dyDescent="0.3">
      <c r="A63" s="40"/>
      <c r="B63" s="40"/>
      <c r="C63" s="40"/>
      <c r="D63" s="40"/>
      <c r="E63" s="41"/>
      <c r="F63" s="41"/>
      <c r="G63" s="41"/>
      <c r="H63" s="41"/>
      <c r="I63" s="41"/>
      <c r="J63" s="41"/>
      <c r="K63" s="42"/>
      <c r="L63" s="42"/>
      <c r="M63" s="171"/>
      <c r="N63" s="44"/>
      <c r="O63" s="40"/>
      <c r="P63" s="141"/>
      <c r="Q63" s="44"/>
    </row>
    <row r="64" spans="1:18" ht="30.75" customHeight="1" x14ac:dyDescent="0.3">
      <c r="A64" s="40"/>
      <c r="B64" s="40"/>
      <c r="C64" s="40"/>
      <c r="D64" s="40"/>
      <c r="E64" s="270" t="s">
        <v>92</v>
      </c>
      <c r="F64" s="270"/>
      <c r="G64" s="270"/>
      <c r="H64" s="270"/>
      <c r="I64" s="270"/>
      <c r="J64" s="270"/>
      <c r="K64" s="270"/>
      <c r="L64" s="270"/>
      <c r="M64" s="270"/>
      <c r="N64" s="44"/>
      <c r="O64" s="40"/>
      <c r="P64" s="164"/>
      <c r="Q64" s="44"/>
    </row>
    <row r="65" spans="1:17" ht="12.75" customHeight="1" x14ac:dyDescent="0.3">
      <c r="A65" s="40"/>
      <c r="B65" s="40"/>
      <c r="C65" s="40"/>
      <c r="D65" s="40"/>
      <c r="E65" s="185"/>
      <c r="F65" s="185"/>
      <c r="G65" s="185"/>
      <c r="H65" s="185"/>
      <c r="I65" s="185"/>
      <c r="J65" s="185"/>
      <c r="K65" s="185"/>
      <c r="L65" s="42"/>
      <c r="M65" s="171"/>
      <c r="N65" s="44"/>
      <c r="O65" s="40"/>
      <c r="P65" s="141"/>
      <c r="Q65" s="44"/>
    </row>
    <row r="66" spans="1:17" ht="27.95" customHeight="1" x14ac:dyDescent="0.3">
      <c r="A66" s="72"/>
      <c r="B66" s="72"/>
      <c r="C66" s="72"/>
      <c r="D66" s="72"/>
      <c r="E66" s="174" t="s">
        <v>140</v>
      </c>
      <c r="F66" s="174"/>
      <c r="G66" s="174"/>
      <c r="H66" s="174"/>
      <c r="I66" s="174"/>
      <c r="J66" s="174"/>
      <c r="K66" s="174"/>
      <c r="L66" s="174"/>
      <c r="M66" s="174"/>
      <c r="N66" s="174"/>
      <c r="O66" s="174"/>
      <c r="P66" s="174"/>
      <c r="Q66" s="176"/>
    </row>
    <row r="67" spans="1:17" ht="28.5" customHeight="1" x14ac:dyDescent="0.3">
      <c r="A67" s="40"/>
      <c r="B67" s="40"/>
      <c r="C67" s="40"/>
      <c r="D67" s="40"/>
      <c r="E67" s="271" t="s">
        <v>216</v>
      </c>
      <c r="F67" s="271"/>
      <c r="G67" s="271"/>
      <c r="H67" s="271"/>
      <c r="I67" s="271"/>
      <c r="J67" s="165"/>
      <c r="K67" s="165"/>
      <c r="L67" s="42"/>
      <c r="M67" s="171" t="s">
        <v>51</v>
      </c>
      <c r="N67" s="44"/>
      <c r="O67" s="197"/>
      <c r="P67" s="191"/>
      <c r="Q67" s="44"/>
    </row>
    <row r="68" spans="1:17" ht="15.75" customHeight="1" x14ac:dyDescent="0.3">
      <c r="A68" s="40"/>
      <c r="B68" s="40"/>
      <c r="C68" s="40"/>
      <c r="D68" s="40"/>
      <c r="E68" s="165"/>
      <c r="F68" s="165"/>
      <c r="G68" s="165"/>
      <c r="H68" s="165"/>
      <c r="I68" s="165"/>
      <c r="J68" s="165"/>
      <c r="K68" s="165"/>
      <c r="L68" s="42"/>
      <c r="M68" s="171"/>
      <c r="N68" s="44"/>
      <c r="O68" s="40"/>
      <c r="P68" s="138"/>
      <c r="Q68" s="44"/>
    </row>
    <row r="69" spans="1:17" ht="21.75" customHeight="1" x14ac:dyDescent="0.3">
      <c r="A69" s="40"/>
      <c r="B69" s="40"/>
      <c r="C69" s="40"/>
      <c r="D69" s="40"/>
      <c r="E69" s="245" t="s">
        <v>151</v>
      </c>
      <c r="F69" s="245"/>
      <c r="G69" s="245"/>
      <c r="H69" s="245"/>
      <c r="I69" s="245"/>
      <c r="J69" s="165"/>
      <c r="K69" s="165"/>
      <c r="L69" s="42"/>
      <c r="M69" s="171" t="s">
        <v>51</v>
      </c>
      <c r="N69" s="44"/>
      <c r="O69" s="197"/>
      <c r="P69" s="191"/>
      <c r="Q69" s="44"/>
    </row>
    <row r="70" spans="1:17" ht="29.25" customHeight="1" x14ac:dyDescent="0.3">
      <c r="A70" s="40"/>
      <c r="B70" s="40"/>
      <c r="C70" s="40"/>
      <c r="D70" s="40"/>
      <c r="E70" s="245"/>
      <c r="F70" s="245"/>
      <c r="G70" s="245"/>
      <c r="H70" s="245"/>
      <c r="I70" s="245"/>
      <c r="J70" s="165"/>
      <c r="K70" s="165"/>
      <c r="L70" s="42"/>
      <c r="M70" s="171"/>
      <c r="N70" s="44"/>
      <c r="O70" s="40"/>
      <c r="P70" s="191"/>
      <c r="Q70" s="44"/>
    </row>
    <row r="71" spans="1:17" ht="29.25" customHeight="1" x14ac:dyDescent="0.3">
      <c r="A71" s="40"/>
      <c r="B71" s="40"/>
      <c r="C71" s="40"/>
      <c r="D71" s="40"/>
      <c r="E71" s="245"/>
      <c r="F71" s="245"/>
      <c r="G71" s="245"/>
      <c r="H71" s="245"/>
      <c r="I71" s="245"/>
      <c r="J71" s="165"/>
      <c r="K71" s="165"/>
      <c r="L71" s="42"/>
      <c r="M71" s="171"/>
      <c r="N71" s="44"/>
      <c r="O71" s="40"/>
      <c r="P71" s="191"/>
      <c r="Q71" s="44"/>
    </row>
    <row r="72" spans="1:17" ht="29.25" customHeight="1" x14ac:dyDescent="0.3">
      <c r="A72" s="40"/>
      <c r="B72" s="40"/>
      <c r="C72" s="40"/>
      <c r="D72" s="40"/>
      <c r="E72" s="245"/>
      <c r="F72" s="245"/>
      <c r="G72" s="245"/>
      <c r="H72" s="245"/>
      <c r="I72" s="245"/>
      <c r="J72" s="165"/>
      <c r="K72" s="165"/>
      <c r="L72" s="42"/>
      <c r="M72" s="171"/>
      <c r="N72" s="44"/>
      <c r="O72" s="40"/>
      <c r="P72" s="191"/>
      <c r="Q72" s="44"/>
    </row>
    <row r="73" spans="1:17" ht="13.5" customHeight="1" x14ac:dyDescent="0.3">
      <c r="A73" s="40"/>
      <c r="B73" s="40"/>
      <c r="C73" s="40"/>
      <c r="D73" s="40"/>
      <c r="E73" s="41"/>
      <c r="F73" s="41"/>
      <c r="G73" s="41"/>
      <c r="H73" s="41"/>
      <c r="I73" s="41"/>
      <c r="J73" s="41"/>
      <c r="K73" s="42"/>
      <c r="L73" s="42"/>
      <c r="M73" s="40"/>
      <c r="N73" s="44"/>
      <c r="O73" s="40"/>
      <c r="P73" s="138"/>
      <c r="Q73" s="44"/>
    </row>
    <row r="74" spans="1:17" ht="20.100000000000001" customHeight="1" x14ac:dyDescent="0.3">
      <c r="A74" s="40"/>
      <c r="B74" s="40"/>
      <c r="C74" s="40"/>
      <c r="D74" s="40"/>
      <c r="E74" s="212" t="s">
        <v>194</v>
      </c>
      <c r="F74" s="170"/>
      <c r="G74" s="166"/>
      <c r="H74" s="166"/>
      <c r="I74" s="166"/>
      <c r="J74" s="167"/>
      <c r="K74" s="167"/>
      <c r="M74" s="135" t="s">
        <v>51</v>
      </c>
      <c r="N74" s="44"/>
      <c r="O74" s="197"/>
      <c r="P74" s="191"/>
      <c r="Q74" s="169"/>
    </row>
    <row r="75" spans="1:17" ht="20.100000000000001" customHeight="1" x14ac:dyDescent="0.3">
      <c r="A75" s="40"/>
      <c r="B75" s="40"/>
      <c r="C75" s="40"/>
      <c r="D75" s="40"/>
      <c r="E75" s="267" t="s">
        <v>164</v>
      </c>
      <c r="F75" s="267"/>
      <c r="G75" s="267"/>
      <c r="H75" s="267"/>
      <c r="I75" s="170"/>
      <c r="J75" s="167"/>
      <c r="K75" s="167"/>
      <c r="M75" s="135" t="s">
        <v>51</v>
      </c>
      <c r="N75" s="44"/>
      <c r="O75" s="197"/>
      <c r="P75" s="191"/>
      <c r="Q75" s="46"/>
    </row>
    <row r="76" spans="1:17" ht="20.100000000000001" customHeight="1" x14ac:dyDescent="0.3">
      <c r="A76" s="40"/>
      <c r="B76" s="40"/>
      <c r="C76" s="40"/>
      <c r="D76" s="40"/>
      <c r="E76" s="212" t="s">
        <v>195</v>
      </c>
      <c r="F76" s="170"/>
      <c r="G76" s="170"/>
      <c r="H76" s="170"/>
      <c r="I76" s="170"/>
      <c r="J76" s="167"/>
      <c r="K76" s="167"/>
      <c r="M76" s="135" t="s">
        <v>51</v>
      </c>
      <c r="N76" s="44"/>
      <c r="O76" s="197"/>
      <c r="P76" s="191"/>
      <c r="Q76" s="46"/>
    </row>
    <row r="77" spans="1:17" ht="20.100000000000001" customHeight="1" x14ac:dyDescent="0.3">
      <c r="A77" s="40"/>
      <c r="B77" s="40"/>
      <c r="C77" s="40"/>
      <c r="D77" s="40"/>
      <c r="E77" s="166" t="s">
        <v>141</v>
      </c>
      <c r="F77" s="170"/>
      <c r="G77" s="170"/>
      <c r="H77" s="170"/>
      <c r="I77" s="170"/>
      <c r="J77" s="167"/>
      <c r="K77" s="167"/>
      <c r="L77" s="167"/>
      <c r="M77" s="135" t="s">
        <v>51</v>
      </c>
      <c r="N77" s="44"/>
      <c r="O77" s="197"/>
      <c r="P77" s="191"/>
      <c r="Q77" s="46"/>
    </row>
    <row r="78" spans="1:17" ht="13.5" customHeight="1" x14ac:dyDescent="0.3">
      <c r="A78" s="40"/>
      <c r="B78" s="40"/>
      <c r="C78" s="40"/>
      <c r="D78" s="40"/>
      <c r="E78" s="41"/>
      <c r="F78" s="41"/>
      <c r="G78" s="41"/>
      <c r="H78" s="41"/>
      <c r="I78" s="41"/>
      <c r="J78" s="41"/>
      <c r="K78" s="42"/>
      <c r="L78" s="42"/>
      <c r="M78" s="171"/>
      <c r="N78" s="44"/>
      <c r="O78" s="40"/>
      <c r="P78" s="138"/>
      <c r="Q78" s="44"/>
    </row>
    <row r="79" spans="1:17" ht="18" customHeight="1" x14ac:dyDescent="0.3">
      <c r="A79" s="40"/>
      <c r="B79" s="40"/>
      <c r="C79" s="40"/>
      <c r="D79" s="40"/>
      <c r="E79" s="274" t="s">
        <v>142</v>
      </c>
      <c r="F79" s="274"/>
      <c r="G79" s="274"/>
      <c r="H79" s="274"/>
      <c r="I79" s="274"/>
      <c r="J79" s="172"/>
      <c r="K79" s="172"/>
      <c r="L79" s="172"/>
      <c r="M79" s="135" t="s">
        <v>51</v>
      </c>
      <c r="N79" s="44"/>
      <c r="O79" s="197"/>
      <c r="P79" s="273"/>
      <c r="Q79" s="173"/>
    </row>
    <row r="80" spans="1:17" ht="33.950000000000003" customHeight="1" x14ac:dyDescent="0.3">
      <c r="A80" s="40"/>
      <c r="B80" s="40"/>
      <c r="C80" s="40"/>
      <c r="D80" s="40"/>
      <c r="E80" s="274"/>
      <c r="F80" s="274"/>
      <c r="G80" s="274"/>
      <c r="H80" s="274"/>
      <c r="I80" s="274"/>
      <c r="J80" s="172"/>
      <c r="K80" s="172"/>
      <c r="L80" s="172"/>
      <c r="M80" s="172"/>
      <c r="N80" s="44"/>
      <c r="O80" s="172"/>
      <c r="P80" s="273"/>
      <c r="Q80" s="173"/>
    </row>
    <row r="81" spans="1:17" ht="57" customHeight="1" x14ac:dyDescent="0.3">
      <c r="A81" s="40"/>
      <c r="B81" s="40"/>
      <c r="C81" s="40"/>
      <c r="D81" s="40"/>
      <c r="E81" s="274"/>
      <c r="F81" s="274"/>
      <c r="G81" s="274"/>
      <c r="H81" s="274"/>
      <c r="I81" s="274"/>
      <c r="J81" s="172"/>
      <c r="K81" s="172"/>
      <c r="L81" s="172"/>
      <c r="M81" s="172"/>
      <c r="N81" s="44"/>
      <c r="O81" s="172"/>
      <c r="P81" s="273"/>
      <c r="Q81" s="173"/>
    </row>
    <row r="82" spans="1:17" ht="57" customHeight="1" x14ac:dyDescent="0.3">
      <c r="A82" s="40"/>
      <c r="B82" s="40"/>
      <c r="C82" s="40"/>
      <c r="D82" s="40"/>
      <c r="E82" s="274"/>
      <c r="F82" s="274"/>
      <c r="G82" s="274"/>
      <c r="H82" s="274"/>
      <c r="I82" s="274"/>
      <c r="J82" s="172"/>
      <c r="K82" s="172"/>
      <c r="L82" s="172"/>
      <c r="M82" s="172"/>
      <c r="N82" s="44"/>
      <c r="O82" s="172"/>
      <c r="P82" s="273"/>
      <c r="Q82" s="173"/>
    </row>
    <row r="83" spans="1:17" ht="12.75" customHeight="1" x14ac:dyDescent="0.3">
      <c r="A83" s="40"/>
      <c r="B83" s="40"/>
      <c r="C83" s="40"/>
      <c r="D83" s="40"/>
      <c r="E83" s="41"/>
      <c r="F83" s="41"/>
      <c r="G83" s="41"/>
      <c r="H83" s="41"/>
      <c r="I83" s="41"/>
      <c r="J83" s="41"/>
      <c r="K83" s="42"/>
      <c r="L83" s="42"/>
      <c r="M83" s="171"/>
      <c r="N83" s="44"/>
      <c r="O83" s="40"/>
      <c r="P83" s="138"/>
      <c r="Q83" s="44"/>
    </row>
    <row r="84" spans="1:17" ht="27.95" customHeight="1" x14ac:dyDescent="0.3">
      <c r="A84" s="72"/>
      <c r="B84" s="72"/>
      <c r="C84" s="72"/>
      <c r="D84" s="72"/>
      <c r="E84" s="174" t="s">
        <v>143</v>
      </c>
      <c r="F84" s="174"/>
      <c r="G84" s="174"/>
      <c r="H84" s="174"/>
      <c r="I84" s="174"/>
      <c r="J84" s="268" t="s">
        <v>148</v>
      </c>
      <c r="K84" s="268"/>
      <c r="L84" s="174"/>
      <c r="M84" s="175" t="s">
        <v>149</v>
      </c>
      <c r="N84" s="174"/>
      <c r="O84" s="174"/>
      <c r="P84" s="174"/>
      <c r="Q84" s="176"/>
    </row>
    <row r="85" spans="1:17" ht="30.75" customHeight="1" x14ac:dyDescent="0.3">
      <c r="A85" s="40"/>
      <c r="B85" s="40"/>
      <c r="C85" s="40"/>
      <c r="D85" s="40"/>
      <c r="E85" s="245" t="s">
        <v>213</v>
      </c>
      <c r="F85" s="245"/>
      <c r="G85" s="245"/>
      <c r="H85" s="245"/>
      <c r="I85" s="245"/>
      <c r="J85" s="123"/>
      <c r="K85" s="178"/>
      <c r="L85" s="135"/>
      <c r="M85" s="171">
        <v>20</v>
      </c>
      <c r="N85" s="44"/>
      <c r="O85" s="196">
        <f>SUMIF(P86:P88,TRUE,J86:J88)</f>
        <v>0</v>
      </c>
      <c r="P85" s="109"/>
      <c r="Q85" s="44"/>
    </row>
    <row r="86" spans="1:17" ht="16.5" customHeight="1" x14ac:dyDescent="0.3">
      <c r="A86" s="40"/>
      <c r="B86" s="40"/>
      <c r="C86" s="40"/>
      <c r="D86" s="40"/>
      <c r="E86" s="214" t="s">
        <v>159</v>
      </c>
      <c r="F86" s="152"/>
      <c r="G86" s="152"/>
      <c r="H86" s="152"/>
      <c r="I86" s="152"/>
      <c r="J86" s="179">
        <v>20</v>
      </c>
      <c r="K86" s="180" t="s">
        <v>6</v>
      </c>
      <c r="L86" s="135"/>
      <c r="M86" s="153" t="s">
        <v>125</v>
      </c>
      <c r="N86" s="59"/>
      <c r="O86" s="45"/>
      <c r="P86" s="168" t="b">
        <v>0</v>
      </c>
      <c r="Q86" s="44"/>
    </row>
    <row r="87" spans="1:17" ht="16.5" customHeight="1" x14ac:dyDescent="0.3">
      <c r="A87" s="40"/>
      <c r="B87" s="40"/>
      <c r="C87" s="40"/>
      <c r="D87" s="40"/>
      <c r="E87" s="214" t="s">
        <v>158</v>
      </c>
      <c r="F87" s="152"/>
      <c r="G87" s="152"/>
      <c r="H87" s="152"/>
      <c r="I87" s="152"/>
      <c r="J87" s="179">
        <v>10</v>
      </c>
      <c r="K87" s="180" t="s">
        <v>6</v>
      </c>
      <c r="L87" s="135"/>
      <c r="M87" s="153" t="s">
        <v>125</v>
      </c>
      <c r="N87" s="59"/>
      <c r="O87" s="45"/>
      <c r="P87" s="168" t="b">
        <v>0</v>
      </c>
      <c r="Q87" s="44"/>
    </row>
    <row r="88" spans="1:17" ht="16.5" customHeight="1" x14ac:dyDescent="0.3">
      <c r="A88" s="40"/>
      <c r="B88" s="40"/>
      <c r="C88" s="40"/>
      <c r="D88" s="40"/>
      <c r="E88" s="214" t="s">
        <v>157</v>
      </c>
      <c r="F88" s="152"/>
      <c r="G88" s="152"/>
      <c r="H88" s="152"/>
      <c r="I88" s="152"/>
      <c r="J88" s="179">
        <v>0</v>
      </c>
      <c r="K88" s="180" t="s">
        <v>6</v>
      </c>
      <c r="L88" s="135"/>
      <c r="M88" s="153" t="s">
        <v>125</v>
      </c>
      <c r="N88" s="59"/>
      <c r="O88" s="45"/>
      <c r="P88" s="168" t="b">
        <v>0</v>
      </c>
      <c r="Q88" s="44"/>
    </row>
    <row r="89" spans="1:17" ht="15.75" customHeight="1" x14ac:dyDescent="0.3">
      <c r="A89" s="40"/>
      <c r="B89" s="40"/>
      <c r="C89" s="40"/>
      <c r="D89" s="40"/>
      <c r="E89" s="41"/>
      <c r="F89" s="41"/>
      <c r="G89" s="41"/>
      <c r="H89" s="41"/>
      <c r="I89" s="41"/>
      <c r="J89" s="41"/>
      <c r="K89" s="42"/>
      <c r="L89" s="42"/>
      <c r="M89" s="171"/>
      <c r="N89" s="44"/>
      <c r="O89" s="40"/>
      <c r="P89" s="138"/>
      <c r="Q89" s="44"/>
    </row>
    <row r="90" spans="1:17" ht="15.75" customHeight="1" x14ac:dyDescent="0.3">
      <c r="A90" s="40"/>
      <c r="B90" s="40"/>
      <c r="C90" s="40"/>
      <c r="D90" s="40"/>
      <c r="E90" s="215" t="s">
        <v>147</v>
      </c>
      <c r="F90" s="216"/>
      <c r="G90" s="216"/>
      <c r="H90" s="216"/>
      <c r="I90" s="216"/>
      <c r="J90" s="123"/>
      <c r="K90" s="178"/>
      <c r="L90" s="135"/>
      <c r="M90" s="171">
        <v>20</v>
      </c>
      <c r="N90" s="44"/>
      <c r="O90" s="199">
        <f>SUMIF(P91:P93,TRUE,J91:J93)</f>
        <v>0</v>
      </c>
      <c r="P90" s="200"/>
      <c r="Q90" s="44"/>
    </row>
    <row r="91" spans="1:17" ht="49.5" customHeight="1" x14ac:dyDescent="0.3">
      <c r="A91" s="40"/>
      <c r="B91" s="40"/>
      <c r="C91" s="40"/>
      <c r="D91" s="40"/>
      <c r="E91" s="260" t="s">
        <v>186</v>
      </c>
      <c r="F91" s="260"/>
      <c r="G91" s="260"/>
      <c r="H91" s="260"/>
      <c r="I91" s="260"/>
      <c r="J91" s="179">
        <v>20</v>
      </c>
      <c r="K91" s="178" t="s">
        <v>6</v>
      </c>
      <c r="L91" s="135"/>
      <c r="M91" s="153" t="s">
        <v>125</v>
      </c>
      <c r="N91" s="59"/>
      <c r="O91" s="45"/>
      <c r="P91" s="168" t="b">
        <v>0</v>
      </c>
      <c r="Q91" s="44"/>
    </row>
    <row r="92" spans="1:17" ht="29.25" customHeight="1" x14ac:dyDescent="0.3">
      <c r="A92" s="40"/>
      <c r="B92" s="40"/>
      <c r="C92" s="40"/>
      <c r="D92" s="40"/>
      <c r="E92" s="260" t="s">
        <v>187</v>
      </c>
      <c r="F92" s="260"/>
      <c r="G92" s="260"/>
      <c r="H92" s="260"/>
      <c r="I92" s="260"/>
      <c r="J92" s="179">
        <v>15</v>
      </c>
      <c r="K92" s="178" t="s">
        <v>150</v>
      </c>
      <c r="L92" s="135"/>
      <c r="M92" s="153" t="s">
        <v>125</v>
      </c>
      <c r="N92" s="59"/>
      <c r="O92" s="45"/>
      <c r="P92" s="168" t="b">
        <v>0</v>
      </c>
      <c r="Q92" s="44"/>
    </row>
    <row r="93" spans="1:17" ht="18.75" customHeight="1" x14ac:dyDescent="0.3">
      <c r="A93" s="40"/>
      <c r="B93" s="40"/>
      <c r="C93" s="40"/>
      <c r="D93" s="40"/>
      <c r="E93" s="269" t="s">
        <v>188</v>
      </c>
      <c r="F93" s="269"/>
      <c r="G93" s="269"/>
      <c r="H93" s="269"/>
      <c r="I93" s="269"/>
      <c r="J93" s="179">
        <v>10</v>
      </c>
      <c r="K93" s="178" t="s">
        <v>6</v>
      </c>
      <c r="L93" s="135"/>
      <c r="M93" s="153" t="s">
        <v>125</v>
      </c>
      <c r="N93" s="59"/>
      <c r="O93" s="45"/>
      <c r="P93" s="168" t="b">
        <v>0</v>
      </c>
      <c r="Q93" s="44"/>
    </row>
    <row r="94" spans="1:17" ht="16.5" customHeight="1" x14ac:dyDescent="0.3">
      <c r="A94" s="40"/>
      <c r="B94" s="40"/>
      <c r="C94" s="40"/>
      <c r="D94" s="40"/>
      <c r="E94" s="181"/>
      <c r="F94" s="181"/>
      <c r="G94" s="181"/>
      <c r="H94" s="181"/>
      <c r="I94" s="181"/>
      <c r="J94" s="182"/>
      <c r="K94" s="39"/>
      <c r="L94" s="135"/>
      <c r="M94" s="171"/>
      <c r="N94" s="44"/>
      <c r="O94" s="40"/>
      <c r="P94" s="183"/>
      <c r="Q94" s="44"/>
    </row>
    <row r="95" spans="1:17" ht="16.5" customHeight="1" x14ac:dyDescent="0.3">
      <c r="A95" s="40"/>
      <c r="B95" s="40"/>
      <c r="C95" s="40"/>
      <c r="D95" s="40"/>
      <c r="E95" s="260" t="s">
        <v>189</v>
      </c>
      <c r="F95" s="260"/>
      <c r="G95" s="260"/>
      <c r="H95" s="260"/>
      <c r="I95" s="260"/>
      <c r="J95" s="184"/>
      <c r="K95" s="178"/>
      <c r="L95" s="135" t="s">
        <v>6</v>
      </c>
      <c r="M95" s="171">
        <v>40</v>
      </c>
      <c r="N95" s="44"/>
      <c r="O95" s="199">
        <f>SUMIF(P96:P98,TRUE,J96:J98)</f>
        <v>0</v>
      </c>
      <c r="P95" s="200"/>
      <c r="Q95" s="44"/>
    </row>
    <row r="96" spans="1:17" ht="15" customHeight="1" x14ac:dyDescent="0.3">
      <c r="A96" s="40"/>
      <c r="B96" s="40"/>
      <c r="C96" s="40"/>
      <c r="D96" s="40"/>
      <c r="E96" s="216" t="s">
        <v>184</v>
      </c>
      <c r="F96" s="217"/>
      <c r="G96" s="217"/>
      <c r="H96" s="217"/>
      <c r="I96" s="217"/>
      <c r="J96" s="179">
        <v>5</v>
      </c>
      <c r="K96" s="178" t="s">
        <v>6</v>
      </c>
      <c r="L96" s="135"/>
      <c r="M96" s="153" t="s">
        <v>125</v>
      </c>
      <c r="N96" s="59"/>
      <c r="O96" s="45"/>
      <c r="P96" s="168" t="b">
        <v>0</v>
      </c>
      <c r="Q96" s="44"/>
    </row>
    <row r="97" spans="1:18" ht="15" customHeight="1" x14ac:dyDescent="0.3">
      <c r="A97" s="40"/>
      <c r="B97" s="40"/>
      <c r="C97" s="40"/>
      <c r="D97" s="40"/>
      <c r="E97" s="216" t="s">
        <v>185</v>
      </c>
      <c r="F97" s="217"/>
      <c r="G97" s="217"/>
      <c r="H97" s="217"/>
      <c r="I97" s="217"/>
      <c r="J97" s="179">
        <v>15</v>
      </c>
      <c r="K97" s="178" t="s">
        <v>6</v>
      </c>
      <c r="L97" s="135"/>
      <c r="M97" s="153" t="s">
        <v>125</v>
      </c>
      <c r="N97" s="59"/>
      <c r="O97" s="45"/>
      <c r="P97" s="168" t="b">
        <v>0</v>
      </c>
      <c r="Q97" s="44"/>
    </row>
    <row r="98" spans="1:18" ht="33.75" customHeight="1" x14ac:dyDescent="0.3">
      <c r="A98" s="40"/>
      <c r="B98" s="40"/>
      <c r="C98" s="40"/>
      <c r="D98" s="40"/>
      <c r="E98" s="260" t="s">
        <v>192</v>
      </c>
      <c r="F98" s="260"/>
      <c r="G98" s="260"/>
      <c r="H98" s="260"/>
      <c r="I98" s="156"/>
      <c r="J98" s="179">
        <v>20</v>
      </c>
      <c r="K98" s="178" t="s">
        <v>6</v>
      </c>
      <c r="L98" s="135"/>
      <c r="M98" s="153" t="s">
        <v>125</v>
      </c>
      <c r="N98" s="59"/>
      <c r="O98" s="45"/>
      <c r="P98" s="168" t="b">
        <v>0</v>
      </c>
      <c r="Q98" s="44"/>
    </row>
    <row r="99" spans="1:18" ht="7.5" customHeight="1" x14ac:dyDescent="0.3">
      <c r="A99" s="40"/>
      <c r="B99" s="40"/>
      <c r="C99" s="40"/>
      <c r="D99" s="40"/>
      <c r="E99" s="41"/>
      <c r="F99" s="41"/>
      <c r="G99" s="41"/>
      <c r="H99" s="41"/>
      <c r="I99" s="41"/>
      <c r="J99" s="41"/>
      <c r="K99" s="42"/>
      <c r="L99" s="42"/>
      <c r="M99" s="171"/>
      <c r="N99" s="44"/>
      <c r="O99" s="40"/>
      <c r="P99" s="141"/>
      <c r="Q99" s="44"/>
      <c r="R99" s="1"/>
    </row>
    <row r="100" spans="1:18" ht="12" customHeight="1" x14ac:dyDescent="0.3">
      <c r="A100" s="40"/>
      <c r="B100" s="40"/>
      <c r="C100" s="40"/>
      <c r="D100" s="40"/>
      <c r="E100" s="181"/>
      <c r="F100" s="181"/>
      <c r="G100" s="181"/>
      <c r="H100" s="181"/>
      <c r="I100" s="181"/>
      <c r="J100" s="41"/>
      <c r="K100" s="39"/>
      <c r="L100" s="135"/>
      <c r="M100" s="171"/>
      <c r="N100" s="44"/>
      <c r="O100" s="40"/>
      <c r="P100" s="186"/>
      <c r="Q100" s="44"/>
    </row>
    <row r="101" spans="1:18" ht="26.1" customHeight="1" x14ac:dyDescent="0.3">
      <c r="A101" s="47"/>
      <c r="B101" s="47"/>
      <c r="C101" s="47"/>
      <c r="D101" s="47"/>
      <c r="E101" s="124" t="s">
        <v>81</v>
      </c>
      <c r="F101" s="125"/>
      <c r="G101" s="126"/>
      <c r="H101" s="126"/>
      <c r="I101" s="126"/>
      <c r="J101" s="125"/>
      <c r="K101" s="127"/>
      <c r="L101" s="128"/>
      <c r="M101" s="129"/>
      <c r="N101" s="128"/>
      <c r="O101" s="129"/>
      <c r="P101" s="143"/>
      <c r="Q101" s="48"/>
    </row>
    <row r="102" spans="1:18" ht="24.95" customHeight="1" x14ac:dyDescent="0.3">
      <c r="A102" s="49">
        <v>5</v>
      </c>
      <c r="B102" s="49">
        <v>4</v>
      </c>
      <c r="C102" s="49"/>
      <c r="D102" s="49"/>
      <c r="E102" s="131" t="s">
        <v>82</v>
      </c>
      <c r="F102" s="131"/>
      <c r="G102" s="131"/>
      <c r="H102" s="131"/>
      <c r="I102" s="131"/>
      <c r="J102" s="131"/>
      <c r="K102" s="132"/>
      <c r="L102" s="133"/>
      <c r="M102" s="49"/>
      <c r="N102" s="133"/>
      <c r="O102" s="49"/>
      <c r="P102" s="142"/>
      <c r="Q102" s="50"/>
    </row>
    <row r="103" spans="1:18" x14ac:dyDescent="0.3">
      <c r="A103" s="45"/>
      <c r="B103" s="45"/>
      <c r="C103" s="45"/>
      <c r="D103" s="45"/>
      <c r="E103" s="139"/>
      <c r="F103" s="41"/>
      <c r="G103" s="41"/>
      <c r="H103" s="41"/>
      <c r="I103" s="41"/>
      <c r="J103" s="41"/>
      <c r="K103" s="135"/>
      <c r="L103" s="42"/>
      <c r="M103" s="40"/>
      <c r="N103" s="44"/>
      <c r="O103" s="40"/>
      <c r="P103" s="140"/>
      <c r="Q103" s="44"/>
    </row>
    <row r="104" spans="1:18" s="3" customFormat="1" x14ac:dyDescent="0.3">
      <c r="A104" s="45">
        <v>5</v>
      </c>
      <c r="B104" s="45">
        <v>4</v>
      </c>
      <c r="C104" s="45">
        <v>1</v>
      </c>
      <c r="D104" s="45"/>
      <c r="E104" s="75" t="s">
        <v>24</v>
      </c>
      <c r="F104" s="76"/>
      <c r="G104" s="76"/>
      <c r="H104" s="76"/>
      <c r="I104" s="76"/>
      <c r="J104" s="77"/>
      <c r="K104" s="78"/>
      <c r="L104" s="79" t="s">
        <v>6</v>
      </c>
      <c r="M104" s="80">
        <f>SUM(M24:M103)</f>
        <v>160</v>
      </c>
      <c r="N104" s="193"/>
      <c r="O104" s="54"/>
      <c r="P104" s="74"/>
      <c r="Q104" s="59"/>
    </row>
    <row r="105" spans="1:18" s="3" customFormat="1" x14ac:dyDescent="0.3">
      <c r="A105" s="40"/>
      <c r="B105" s="40"/>
      <c r="C105" s="40"/>
      <c r="D105" s="40"/>
      <c r="E105" s="41"/>
      <c r="F105" s="41"/>
      <c r="G105" s="41"/>
      <c r="H105" s="41"/>
      <c r="I105" s="41"/>
      <c r="J105" s="41"/>
      <c r="K105" s="42"/>
      <c r="L105" s="42"/>
      <c r="M105" s="40"/>
      <c r="N105" s="44"/>
      <c r="O105" s="40"/>
      <c r="P105" s="141"/>
      <c r="Q105" s="44"/>
    </row>
    <row r="106" spans="1:18" x14ac:dyDescent="0.3">
      <c r="A106" s="45">
        <v>5</v>
      </c>
      <c r="B106" s="45">
        <v>4</v>
      </c>
      <c r="C106" s="45">
        <v>2</v>
      </c>
      <c r="D106" s="45"/>
      <c r="E106" s="81" t="s">
        <v>121</v>
      </c>
      <c r="F106" s="82"/>
      <c r="G106" s="82"/>
      <c r="H106" s="82"/>
      <c r="I106" s="82"/>
      <c r="J106" s="82"/>
      <c r="K106" s="83"/>
      <c r="L106" s="84" t="s">
        <v>6</v>
      </c>
      <c r="M106" s="85"/>
      <c r="N106" s="83"/>
      <c r="O106" s="86">
        <f>SUM(O46:O104)</f>
        <v>0</v>
      </c>
      <c r="P106" s="74"/>
      <c r="Q106" s="59"/>
    </row>
    <row r="107" spans="1:18" x14ac:dyDescent="0.3">
      <c r="A107" s="45"/>
      <c r="B107" s="45"/>
      <c r="C107" s="45"/>
      <c r="D107" s="45"/>
      <c r="E107" s="41" t="s">
        <v>122</v>
      </c>
      <c r="F107" s="139"/>
      <c r="G107" s="139"/>
      <c r="H107" s="139"/>
      <c r="I107" s="139"/>
      <c r="J107" s="139"/>
      <c r="K107" s="187"/>
      <c r="L107" s="187"/>
      <c r="M107" s="45"/>
      <c r="N107" s="59"/>
      <c r="O107" s="188"/>
      <c r="P107" s="189"/>
      <c r="Q107" s="59"/>
    </row>
    <row r="108" spans="1:18" x14ac:dyDescent="0.3">
      <c r="A108" s="40"/>
      <c r="B108" s="40"/>
      <c r="C108" s="40"/>
      <c r="D108" s="40"/>
      <c r="E108" s="41"/>
      <c r="F108" s="41"/>
      <c r="G108" s="41"/>
      <c r="H108" s="41"/>
      <c r="I108" s="41"/>
      <c r="J108" s="41"/>
      <c r="K108" s="42"/>
      <c r="L108" s="42"/>
      <c r="M108" s="40"/>
      <c r="N108" s="44"/>
      <c r="O108" s="40"/>
      <c r="P108" s="141"/>
      <c r="Q108" s="44"/>
    </row>
    <row r="109" spans="1:18" hidden="1" x14ac:dyDescent="0.3">
      <c r="A109" s="40"/>
      <c r="B109" s="40"/>
      <c r="C109" s="40"/>
      <c r="D109" s="40"/>
      <c r="E109" s="41"/>
      <c r="F109" s="41"/>
      <c r="G109" s="41"/>
      <c r="H109" s="41"/>
      <c r="I109" s="41"/>
      <c r="J109" s="41"/>
      <c r="K109" s="42"/>
      <c r="L109" s="42"/>
      <c r="M109" s="40"/>
      <c r="N109" s="43"/>
      <c r="O109" s="40"/>
      <c r="P109" s="42"/>
      <c r="Q109" s="44"/>
    </row>
    <row r="110" spans="1:18" hidden="1" x14ac:dyDescent="0.3">
      <c r="A110" s="40"/>
      <c r="B110" s="40"/>
      <c r="C110" s="40"/>
      <c r="D110" s="40"/>
      <c r="E110" s="41"/>
      <c r="F110" s="41"/>
      <c r="G110" s="41"/>
      <c r="H110" s="41"/>
      <c r="I110" s="41"/>
      <c r="J110" s="41"/>
      <c r="K110" s="42"/>
      <c r="L110" s="42"/>
      <c r="M110" s="40"/>
      <c r="N110" s="43"/>
      <c r="O110" s="40"/>
      <c r="P110" s="87"/>
      <c r="Q110" s="42"/>
    </row>
    <row r="111" spans="1:18" hidden="1" x14ac:dyDescent="0.3">
      <c r="A111" s="40"/>
      <c r="B111" s="40"/>
      <c r="C111" s="40"/>
      <c r="D111" s="40"/>
      <c r="E111" s="41"/>
      <c r="F111" s="41"/>
      <c r="G111" s="41"/>
      <c r="H111" s="41"/>
      <c r="I111" s="41"/>
      <c r="J111" s="41"/>
      <c r="K111" s="42"/>
      <c r="L111" s="42"/>
      <c r="M111" s="40"/>
      <c r="N111" s="43"/>
      <c r="O111" s="40"/>
      <c r="P111" s="87"/>
      <c r="Q111" s="42"/>
    </row>
    <row r="112" spans="1:18" hidden="1" x14ac:dyDescent="0.3">
      <c r="A112" s="40"/>
      <c r="B112" s="40"/>
      <c r="C112" s="40"/>
      <c r="D112" s="40"/>
      <c r="E112" s="41"/>
      <c r="F112" s="41"/>
      <c r="G112" s="41"/>
      <c r="H112" s="41"/>
      <c r="I112" s="41"/>
      <c r="J112" s="41"/>
      <c r="K112" s="42"/>
      <c r="L112" s="42"/>
      <c r="M112" s="40"/>
      <c r="N112" s="43"/>
      <c r="O112" s="40"/>
      <c r="P112" s="87"/>
      <c r="Q112" s="42"/>
    </row>
    <row r="113" spans="1:17" hidden="1" x14ac:dyDescent="0.3">
      <c r="A113" s="40"/>
      <c r="B113" s="40"/>
      <c r="C113" s="40"/>
      <c r="D113" s="40"/>
      <c r="E113" s="41"/>
      <c r="F113" s="41"/>
      <c r="G113" s="41"/>
      <c r="H113" s="41"/>
      <c r="I113" s="41"/>
      <c r="J113" s="41"/>
      <c r="K113" s="42"/>
      <c r="L113" s="42"/>
      <c r="M113" s="40"/>
      <c r="N113" s="43"/>
      <c r="O113" s="40"/>
      <c r="P113" s="87"/>
      <c r="Q113" s="42"/>
    </row>
    <row r="114" spans="1:17" hidden="1" x14ac:dyDescent="0.3">
      <c r="Q114" s="2"/>
    </row>
    <row r="115" spans="1:17" hidden="1" x14ac:dyDescent="0.3">
      <c r="Q115" s="2"/>
    </row>
    <row r="116" spans="1:17" hidden="1" x14ac:dyDescent="0.3">
      <c r="Q116" s="2"/>
    </row>
    <row r="117" spans="1:17" hidden="1" x14ac:dyDescent="0.3">
      <c r="Q117" s="2"/>
    </row>
    <row r="118" spans="1:17" hidden="1" x14ac:dyDescent="0.3">
      <c r="Q118" s="2"/>
    </row>
    <row r="119" spans="1:17" hidden="1" x14ac:dyDescent="0.3">
      <c r="Q119" s="2"/>
    </row>
    <row r="120" spans="1:17" hidden="1" x14ac:dyDescent="0.3">
      <c r="Q120" s="2"/>
    </row>
    <row r="121" spans="1:17" hidden="1" x14ac:dyDescent="0.3">
      <c r="Q121" s="2"/>
    </row>
    <row r="122" spans="1:17" hidden="1" x14ac:dyDescent="0.3">
      <c r="Q122" s="2"/>
    </row>
    <row r="123" spans="1:17" hidden="1" x14ac:dyDescent="0.3">
      <c r="Q123" s="2"/>
    </row>
    <row r="124" spans="1:17" hidden="1" x14ac:dyDescent="0.3">
      <c r="Q124" s="2"/>
    </row>
    <row r="125" spans="1:17" hidden="1" x14ac:dyDescent="0.3">
      <c r="Q125" s="2"/>
    </row>
    <row r="126" spans="1:17" hidden="1" x14ac:dyDescent="0.3"/>
    <row r="127" spans="1:17" hidden="1" x14ac:dyDescent="0.3"/>
    <row r="128" spans="1:17" hidden="1" x14ac:dyDescent="0.3"/>
    <row r="129" spans="5:50" hidden="1" x14ac:dyDescent="0.3"/>
    <row r="130" spans="5:50" hidden="1" x14ac:dyDescent="0.3"/>
    <row r="131" spans="5:50" hidden="1" x14ac:dyDescent="0.3"/>
    <row r="132" spans="5:50" hidden="1" x14ac:dyDescent="0.3"/>
    <row r="133" spans="5:50" s="1" customFormat="1" hidden="1" x14ac:dyDescent="0.3">
      <c r="E133" s="23"/>
      <c r="F133" s="23"/>
      <c r="G133" s="23"/>
      <c r="H133" s="23"/>
      <c r="I133" s="23"/>
      <c r="J133" s="23"/>
      <c r="K133" s="2"/>
      <c r="L133" s="2"/>
      <c r="N133" s="20"/>
      <c r="P133" s="5"/>
      <c r="Q133" s="20"/>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row>
    <row r="134" spans="5:50" s="1" customFormat="1" hidden="1" x14ac:dyDescent="0.3">
      <c r="E134" s="23"/>
      <c r="F134" s="23"/>
      <c r="G134" s="23"/>
      <c r="H134" s="23"/>
      <c r="I134" s="23"/>
      <c r="J134" s="23"/>
      <c r="K134" s="2"/>
      <c r="L134" s="2"/>
      <c r="N134" s="20"/>
      <c r="P134" s="5"/>
      <c r="Q134" s="20"/>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row>
    <row r="135" spans="5:50" s="1" customFormat="1" hidden="1" x14ac:dyDescent="0.3">
      <c r="E135" s="23"/>
      <c r="F135" s="23"/>
      <c r="G135" s="23"/>
      <c r="H135" s="23"/>
      <c r="I135" s="23"/>
      <c r="J135" s="23"/>
      <c r="K135" s="2"/>
      <c r="L135" s="2"/>
      <c r="N135" s="20"/>
      <c r="P135" s="5"/>
      <c r="Q135" s="20"/>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row>
    <row r="136" spans="5:50" s="1" customFormat="1" hidden="1" x14ac:dyDescent="0.3">
      <c r="E136" s="23"/>
      <c r="F136" s="23"/>
      <c r="G136" s="23"/>
      <c r="H136" s="23"/>
      <c r="I136" s="23"/>
      <c r="J136" s="23"/>
      <c r="K136" s="2"/>
      <c r="L136" s="2"/>
      <c r="N136" s="20"/>
      <c r="P136" s="5"/>
      <c r="Q136" s="20"/>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row>
    <row r="137" spans="5:50" s="1" customFormat="1" hidden="1" x14ac:dyDescent="0.3">
      <c r="E137" s="23"/>
      <c r="F137" s="23"/>
      <c r="G137" s="23"/>
      <c r="H137" s="23"/>
      <c r="I137" s="23"/>
      <c r="J137" s="23"/>
      <c r="K137" s="2"/>
      <c r="L137" s="2"/>
      <c r="N137" s="20"/>
      <c r="P137" s="5"/>
      <c r="Q137" s="20"/>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row>
    <row r="138" spans="5:50" s="1" customFormat="1" hidden="1" x14ac:dyDescent="0.3">
      <c r="E138" s="23"/>
      <c r="F138" s="23"/>
      <c r="G138" s="23"/>
      <c r="H138" s="23"/>
      <c r="I138" s="23"/>
      <c r="J138" s="23"/>
      <c r="K138" s="2"/>
      <c r="L138" s="2"/>
      <c r="N138" s="20"/>
      <c r="P138" s="5"/>
      <c r="Q138" s="20"/>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row>
    <row r="139" spans="5:50" s="1" customFormat="1" hidden="1" x14ac:dyDescent="0.3">
      <c r="E139" s="23"/>
      <c r="F139" s="23"/>
      <c r="G139" s="23"/>
      <c r="H139" s="23"/>
      <c r="I139" s="23"/>
      <c r="J139" s="23"/>
      <c r="K139" s="2"/>
      <c r="L139" s="2"/>
      <c r="N139" s="20"/>
      <c r="P139" s="5"/>
      <c r="Q139" s="20"/>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row>
    <row r="140" spans="5:50" s="1" customFormat="1" hidden="1" x14ac:dyDescent="0.3">
      <c r="E140" s="23"/>
      <c r="F140" s="23"/>
      <c r="G140" s="23"/>
      <c r="H140" s="23"/>
      <c r="I140" s="23"/>
      <c r="J140" s="23"/>
      <c r="K140" s="2"/>
      <c r="L140" s="2"/>
      <c r="N140" s="20"/>
      <c r="P140" s="5"/>
      <c r="Q140" s="20"/>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row>
    <row r="141" spans="5:50" s="1" customFormat="1" hidden="1" x14ac:dyDescent="0.3">
      <c r="E141" s="23"/>
      <c r="F141" s="23"/>
      <c r="G141" s="23"/>
      <c r="H141" s="23"/>
      <c r="I141" s="23"/>
      <c r="J141" s="23"/>
      <c r="K141" s="2"/>
      <c r="L141" s="2"/>
      <c r="N141" s="20"/>
      <c r="P141" s="5"/>
      <c r="Q141" s="20"/>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row>
    <row r="142" spans="5:50" s="1" customFormat="1" hidden="1" x14ac:dyDescent="0.3">
      <c r="E142" s="23"/>
      <c r="F142" s="23"/>
      <c r="G142" s="23"/>
      <c r="H142" s="23"/>
      <c r="I142" s="23"/>
      <c r="J142" s="23"/>
      <c r="K142" s="2"/>
      <c r="L142" s="2"/>
      <c r="N142" s="20"/>
      <c r="P142" s="5"/>
      <c r="Q142" s="20"/>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row>
    <row r="143" spans="5:50" s="1" customFormat="1" hidden="1" x14ac:dyDescent="0.3">
      <c r="E143" s="23"/>
      <c r="F143" s="23"/>
      <c r="G143" s="23"/>
      <c r="H143" s="23"/>
      <c r="I143" s="23"/>
      <c r="J143" s="23"/>
      <c r="K143" s="2"/>
      <c r="L143" s="2"/>
      <c r="N143" s="20"/>
      <c r="P143" s="5"/>
      <c r="Q143" s="20"/>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row>
    <row r="144" spans="5:50" s="1" customFormat="1" hidden="1" x14ac:dyDescent="0.3">
      <c r="E144" s="23"/>
      <c r="F144" s="23"/>
      <c r="G144" s="23"/>
      <c r="H144" s="23"/>
      <c r="I144" s="23"/>
      <c r="J144" s="23"/>
      <c r="K144" s="2"/>
      <c r="L144" s="2"/>
      <c r="N144" s="20"/>
      <c r="P144" s="5"/>
      <c r="Q144" s="20"/>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row>
    <row r="145" spans="5:50" s="1" customFormat="1" hidden="1" x14ac:dyDescent="0.3">
      <c r="E145" s="23"/>
      <c r="F145" s="23"/>
      <c r="G145" s="23"/>
      <c r="H145" s="23"/>
      <c r="I145" s="23"/>
      <c r="J145" s="23"/>
      <c r="K145" s="2"/>
      <c r="L145" s="2"/>
      <c r="N145" s="20"/>
      <c r="P145" s="5"/>
      <c r="Q145" s="20"/>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row>
    <row r="146" spans="5:50" s="1" customFormat="1" hidden="1" x14ac:dyDescent="0.3">
      <c r="E146" s="23"/>
      <c r="F146" s="23"/>
      <c r="G146" s="23"/>
      <c r="H146" s="23"/>
      <c r="I146" s="23"/>
      <c r="J146" s="23"/>
      <c r="K146" s="2"/>
      <c r="L146" s="2"/>
      <c r="N146" s="20"/>
      <c r="P146" s="5"/>
      <c r="Q146" s="20"/>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row>
    <row r="147" spans="5:50" s="1" customFormat="1" hidden="1" x14ac:dyDescent="0.3">
      <c r="E147" s="23"/>
      <c r="F147" s="23"/>
      <c r="G147" s="23"/>
      <c r="H147" s="23"/>
      <c r="I147" s="23"/>
      <c r="J147" s="23"/>
      <c r="K147" s="2"/>
      <c r="L147" s="2"/>
      <c r="N147" s="20"/>
      <c r="P147" s="5"/>
      <c r="Q147" s="20"/>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row>
    <row r="148" spans="5:50" s="1" customFormat="1" hidden="1" x14ac:dyDescent="0.3">
      <c r="E148" s="23"/>
      <c r="F148" s="23"/>
      <c r="G148" s="23"/>
      <c r="H148" s="23"/>
      <c r="I148" s="23"/>
      <c r="J148" s="23"/>
      <c r="K148" s="2"/>
      <c r="L148" s="2"/>
      <c r="N148" s="20"/>
      <c r="P148" s="5"/>
      <c r="Q148" s="20"/>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row>
    <row r="149" spans="5:50" s="1" customFormat="1" hidden="1" x14ac:dyDescent="0.3">
      <c r="E149" s="23"/>
      <c r="F149" s="23"/>
      <c r="G149" s="23"/>
      <c r="H149" s="23"/>
      <c r="I149" s="23"/>
      <c r="J149" s="23"/>
      <c r="K149" s="2"/>
      <c r="L149" s="2"/>
      <c r="N149" s="20"/>
      <c r="P149" s="5"/>
      <c r="Q149" s="20"/>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row>
    <row r="150" spans="5:50" s="1" customFormat="1" hidden="1" x14ac:dyDescent="0.3">
      <c r="E150" s="23"/>
      <c r="F150" s="23"/>
      <c r="G150" s="23"/>
      <c r="H150" s="23"/>
      <c r="I150" s="23"/>
      <c r="J150" s="23"/>
      <c r="K150" s="2"/>
      <c r="L150" s="2"/>
      <c r="N150" s="20"/>
      <c r="P150" s="5"/>
      <c r="Q150" s="20"/>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row>
    <row r="151" spans="5:50" s="1" customFormat="1" hidden="1" x14ac:dyDescent="0.3">
      <c r="E151" s="23"/>
      <c r="F151" s="23"/>
      <c r="G151" s="23"/>
      <c r="H151" s="23"/>
      <c r="I151" s="23"/>
      <c r="J151" s="23"/>
      <c r="K151" s="2"/>
      <c r="L151" s="2"/>
      <c r="N151" s="20"/>
      <c r="P151" s="5"/>
      <c r="Q151" s="20"/>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row>
    <row r="152" spans="5:50" s="1" customFormat="1" hidden="1" x14ac:dyDescent="0.3">
      <c r="E152" s="23"/>
      <c r="F152" s="23"/>
      <c r="G152" s="23"/>
      <c r="H152" s="23"/>
      <c r="I152" s="23"/>
      <c r="J152" s="23"/>
      <c r="K152" s="2"/>
      <c r="L152" s="2"/>
      <c r="N152" s="20"/>
      <c r="P152" s="5"/>
      <c r="Q152" s="20"/>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row>
    <row r="153" spans="5:50" s="1" customFormat="1" hidden="1" x14ac:dyDescent="0.3">
      <c r="E153" s="23"/>
      <c r="F153" s="23"/>
      <c r="G153" s="23"/>
      <c r="H153" s="23"/>
      <c r="I153" s="23"/>
      <c r="J153" s="23"/>
      <c r="K153" s="2"/>
      <c r="L153" s="2"/>
      <c r="N153" s="20"/>
      <c r="P153" s="5"/>
      <c r="Q153" s="20"/>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row>
    <row r="154" spans="5:50" s="1" customFormat="1" hidden="1" x14ac:dyDescent="0.3">
      <c r="E154" s="23"/>
      <c r="F154" s="23"/>
      <c r="G154" s="23"/>
      <c r="H154" s="23"/>
      <c r="I154" s="23"/>
      <c r="J154" s="23"/>
      <c r="K154" s="2"/>
      <c r="L154" s="2"/>
      <c r="N154" s="20"/>
      <c r="P154" s="5"/>
      <c r="Q154" s="20"/>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row>
    <row r="155" spans="5:50" s="1" customFormat="1" hidden="1" x14ac:dyDescent="0.3">
      <c r="E155" s="23"/>
      <c r="F155" s="23"/>
      <c r="G155" s="23"/>
      <c r="H155" s="23"/>
      <c r="I155" s="23"/>
      <c r="J155" s="23"/>
      <c r="K155" s="2"/>
      <c r="L155" s="2"/>
      <c r="N155" s="20"/>
      <c r="P155" s="5"/>
      <c r="Q155" s="20"/>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row>
    <row r="156" spans="5:50" s="1" customFormat="1" hidden="1" x14ac:dyDescent="0.3">
      <c r="E156" s="23"/>
      <c r="F156" s="23"/>
      <c r="G156" s="23"/>
      <c r="H156" s="23"/>
      <c r="I156" s="23"/>
      <c r="J156" s="23"/>
      <c r="K156" s="2"/>
      <c r="L156" s="2"/>
      <c r="N156" s="20"/>
      <c r="P156" s="5"/>
      <c r="Q156" s="20"/>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row>
    <row r="157" spans="5:50" s="1" customFormat="1" hidden="1" x14ac:dyDescent="0.3">
      <c r="E157" s="23"/>
      <c r="F157" s="23"/>
      <c r="G157" s="23"/>
      <c r="H157" s="23"/>
      <c r="I157" s="23"/>
      <c r="J157" s="23"/>
      <c r="K157" s="2"/>
      <c r="L157" s="2"/>
      <c r="N157" s="20"/>
      <c r="P157" s="5"/>
      <c r="Q157" s="20"/>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row>
    <row r="158" spans="5:50" s="1" customFormat="1" hidden="1" x14ac:dyDescent="0.3">
      <c r="E158" s="23"/>
      <c r="F158" s="23"/>
      <c r="G158" s="23"/>
      <c r="H158" s="23"/>
      <c r="I158" s="23"/>
      <c r="J158" s="23"/>
      <c r="K158" s="2"/>
      <c r="L158" s="2"/>
      <c r="N158" s="20"/>
      <c r="P158" s="5"/>
      <c r="Q158" s="20"/>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row>
    <row r="159" spans="5:50" s="1" customFormat="1" hidden="1" x14ac:dyDescent="0.3">
      <c r="E159" s="23"/>
      <c r="F159" s="23"/>
      <c r="G159" s="23"/>
      <c r="H159" s="23"/>
      <c r="I159" s="23"/>
      <c r="J159" s="23"/>
      <c r="K159" s="2"/>
      <c r="L159" s="2"/>
      <c r="N159" s="20"/>
      <c r="P159" s="5"/>
      <c r="Q159" s="20"/>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row>
    <row r="160" spans="5:50" s="1" customFormat="1" hidden="1" x14ac:dyDescent="0.3">
      <c r="E160" s="23"/>
      <c r="F160" s="23"/>
      <c r="G160" s="23"/>
      <c r="H160" s="23"/>
      <c r="I160" s="23"/>
      <c r="J160" s="23"/>
      <c r="K160" s="2"/>
      <c r="L160" s="2"/>
      <c r="N160" s="20"/>
      <c r="P160" s="5"/>
      <c r="Q160" s="20"/>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row>
    <row r="161" spans="5:50" s="1" customFormat="1" hidden="1" x14ac:dyDescent="0.3">
      <c r="E161" s="23"/>
      <c r="F161" s="23"/>
      <c r="G161" s="23"/>
      <c r="H161" s="23"/>
      <c r="I161" s="23"/>
      <c r="J161" s="23"/>
      <c r="K161" s="2"/>
      <c r="L161" s="2"/>
      <c r="N161" s="20"/>
      <c r="P161" s="5"/>
      <c r="Q161" s="20"/>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row>
    <row r="162" spans="5:50" s="1" customFormat="1" hidden="1" x14ac:dyDescent="0.3">
      <c r="E162" s="23"/>
      <c r="F162" s="23"/>
      <c r="G162" s="23"/>
      <c r="H162" s="23"/>
      <c r="I162" s="23"/>
      <c r="J162" s="23"/>
      <c r="K162" s="2"/>
      <c r="L162" s="2"/>
      <c r="N162" s="20"/>
      <c r="P162" s="5"/>
      <c r="Q162" s="20"/>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row>
    <row r="163" spans="5:50" s="1" customFormat="1" hidden="1" x14ac:dyDescent="0.3">
      <c r="E163" s="23"/>
      <c r="F163" s="23"/>
      <c r="G163" s="23"/>
      <c r="H163" s="23"/>
      <c r="I163" s="23"/>
      <c r="J163" s="23"/>
      <c r="K163" s="2"/>
      <c r="L163" s="2"/>
      <c r="N163" s="20"/>
      <c r="P163" s="5"/>
      <c r="Q163" s="20"/>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row>
    <row r="164" spans="5:50" s="1" customFormat="1" hidden="1" x14ac:dyDescent="0.3">
      <c r="E164" s="23"/>
      <c r="F164" s="23"/>
      <c r="G164" s="23"/>
      <c r="H164" s="23"/>
      <c r="I164" s="23"/>
      <c r="J164" s="23"/>
      <c r="K164" s="2"/>
      <c r="L164" s="2"/>
      <c r="N164" s="20"/>
      <c r="P164" s="5"/>
      <c r="Q164" s="20"/>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row>
    <row r="165" spans="5:50" s="1" customFormat="1" hidden="1" x14ac:dyDescent="0.3">
      <c r="E165" s="23"/>
      <c r="F165" s="23"/>
      <c r="G165" s="23"/>
      <c r="H165" s="23"/>
      <c r="I165" s="23"/>
      <c r="J165" s="23"/>
      <c r="K165" s="2"/>
      <c r="L165" s="2"/>
      <c r="N165" s="20"/>
      <c r="P165" s="5"/>
      <c r="Q165" s="20"/>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row>
    <row r="166" spans="5:50" s="1" customFormat="1" hidden="1" x14ac:dyDescent="0.3">
      <c r="E166" s="23"/>
      <c r="F166" s="23"/>
      <c r="G166" s="23"/>
      <c r="H166" s="23"/>
      <c r="I166" s="23"/>
      <c r="J166" s="23"/>
      <c r="K166" s="2"/>
      <c r="L166" s="2"/>
      <c r="N166" s="20"/>
      <c r="P166" s="5"/>
      <c r="Q166" s="20"/>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row>
    <row r="167" spans="5:50" s="1" customFormat="1" hidden="1" x14ac:dyDescent="0.3">
      <c r="E167" s="23"/>
      <c r="F167" s="23"/>
      <c r="G167" s="23"/>
      <c r="H167" s="23"/>
      <c r="I167" s="23"/>
      <c r="J167" s="23"/>
      <c r="K167" s="2"/>
      <c r="L167" s="2"/>
      <c r="N167" s="20"/>
      <c r="P167" s="5"/>
      <c r="Q167" s="20"/>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row>
    <row r="168" spans="5:50" s="1" customFormat="1" hidden="1" x14ac:dyDescent="0.3">
      <c r="E168" s="23"/>
      <c r="F168" s="23"/>
      <c r="G168" s="23"/>
      <c r="H168" s="23"/>
      <c r="I168" s="23"/>
      <c r="J168" s="23"/>
      <c r="K168" s="2"/>
      <c r="L168" s="2"/>
      <c r="N168" s="20"/>
      <c r="P168" s="5"/>
      <c r="Q168" s="20"/>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row>
    <row r="169" spans="5:50" s="1" customFormat="1" hidden="1" x14ac:dyDescent="0.3">
      <c r="E169" s="23"/>
      <c r="F169" s="23"/>
      <c r="G169" s="23"/>
      <c r="H169" s="23"/>
      <c r="I169" s="23"/>
      <c r="J169" s="23"/>
      <c r="K169" s="2"/>
      <c r="L169" s="2"/>
      <c r="N169" s="20"/>
      <c r="P169" s="5"/>
      <c r="Q169" s="20"/>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row>
    <row r="170" spans="5:50" s="1" customFormat="1" hidden="1" x14ac:dyDescent="0.3">
      <c r="E170" s="23"/>
      <c r="F170" s="23"/>
      <c r="G170" s="23"/>
      <c r="H170" s="23"/>
      <c r="I170" s="23"/>
      <c r="J170" s="23"/>
      <c r="K170" s="2"/>
      <c r="L170" s="2"/>
      <c r="N170" s="20"/>
      <c r="P170" s="5"/>
      <c r="Q170" s="20"/>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row>
    <row r="171" spans="5:50" s="1" customFormat="1" hidden="1" x14ac:dyDescent="0.3">
      <c r="E171" s="23"/>
      <c r="F171" s="23"/>
      <c r="G171" s="23"/>
      <c r="H171" s="23"/>
      <c r="I171" s="23"/>
      <c r="J171" s="23"/>
      <c r="K171" s="2"/>
      <c r="L171" s="2"/>
      <c r="N171" s="20"/>
      <c r="P171" s="5"/>
      <c r="Q171" s="20"/>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row>
    <row r="172" spans="5:50" s="1" customFormat="1" hidden="1" x14ac:dyDescent="0.3">
      <c r="E172" s="23"/>
      <c r="F172" s="23"/>
      <c r="G172" s="23"/>
      <c r="H172" s="23"/>
      <c r="I172" s="23"/>
      <c r="J172" s="23"/>
      <c r="K172" s="2"/>
      <c r="L172" s="2"/>
      <c r="N172" s="20"/>
      <c r="P172" s="5"/>
      <c r="Q172" s="20"/>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row>
    <row r="173" spans="5:50" s="1" customFormat="1" hidden="1" x14ac:dyDescent="0.3">
      <c r="E173" s="23"/>
      <c r="F173" s="23"/>
      <c r="G173" s="23"/>
      <c r="H173" s="23"/>
      <c r="I173" s="23"/>
      <c r="J173" s="23"/>
      <c r="K173" s="2"/>
      <c r="L173" s="2"/>
      <c r="N173" s="20"/>
      <c r="P173" s="5"/>
      <c r="Q173" s="20"/>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row>
    <row r="174" spans="5:50" s="1" customFormat="1" hidden="1" x14ac:dyDescent="0.3">
      <c r="E174" s="23"/>
      <c r="F174" s="23"/>
      <c r="G174" s="23"/>
      <c r="H174" s="23"/>
      <c r="I174" s="23"/>
      <c r="J174" s="23"/>
      <c r="K174" s="2"/>
      <c r="L174" s="2"/>
      <c r="N174" s="20"/>
      <c r="P174" s="5"/>
      <c r="Q174" s="20"/>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row>
    <row r="175" spans="5:50" s="1" customFormat="1" hidden="1" x14ac:dyDescent="0.3">
      <c r="E175" s="23"/>
      <c r="F175" s="23"/>
      <c r="G175" s="23"/>
      <c r="H175" s="23"/>
      <c r="I175" s="23"/>
      <c r="J175" s="23"/>
      <c r="K175" s="2"/>
      <c r="L175" s="2"/>
      <c r="N175" s="20"/>
      <c r="P175" s="5"/>
      <c r="Q175" s="20"/>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row>
    <row r="176" spans="5:50" s="1" customFormat="1" hidden="1" x14ac:dyDescent="0.3">
      <c r="E176" s="23"/>
      <c r="F176" s="23"/>
      <c r="G176" s="23"/>
      <c r="H176" s="23"/>
      <c r="I176" s="23"/>
      <c r="J176" s="23"/>
      <c r="K176" s="2"/>
      <c r="L176" s="2"/>
      <c r="N176" s="20"/>
      <c r="P176" s="5"/>
      <c r="Q176" s="20"/>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row>
    <row r="177" spans="5:50" s="1" customFormat="1" hidden="1" x14ac:dyDescent="0.3">
      <c r="E177" s="23"/>
      <c r="F177" s="23"/>
      <c r="G177" s="23"/>
      <c r="H177" s="23"/>
      <c r="I177" s="23"/>
      <c r="J177" s="23"/>
      <c r="K177" s="2"/>
      <c r="L177" s="2"/>
      <c r="N177" s="20"/>
      <c r="P177" s="5"/>
      <c r="Q177" s="20"/>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row>
    <row r="178" spans="5:50" s="1" customFormat="1" hidden="1" x14ac:dyDescent="0.3">
      <c r="E178" s="23"/>
      <c r="F178" s="23"/>
      <c r="G178" s="23"/>
      <c r="H178" s="23"/>
      <c r="I178" s="23"/>
      <c r="J178" s="23"/>
      <c r="K178" s="2"/>
      <c r="L178" s="2"/>
      <c r="N178" s="20"/>
      <c r="P178" s="5"/>
      <c r="Q178" s="20"/>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row>
    <row r="179" spans="5:50" s="1" customFormat="1" hidden="1" x14ac:dyDescent="0.3">
      <c r="E179" s="23"/>
      <c r="F179" s="23"/>
      <c r="G179" s="23"/>
      <c r="H179" s="23"/>
      <c r="I179" s="23"/>
      <c r="J179" s="23"/>
      <c r="K179" s="2"/>
      <c r="L179" s="2"/>
      <c r="N179" s="20"/>
      <c r="P179" s="5"/>
      <c r="Q179" s="20"/>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row>
    <row r="180" spans="5:50" s="1" customFormat="1" hidden="1" x14ac:dyDescent="0.3">
      <c r="E180" s="23"/>
      <c r="F180" s="23"/>
      <c r="G180" s="23"/>
      <c r="H180" s="23"/>
      <c r="I180" s="23"/>
      <c r="J180" s="23"/>
      <c r="K180" s="2"/>
      <c r="L180" s="2"/>
      <c r="N180" s="20"/>
      <c r="P180" s="5"/>
      <c r="Q180" s="20"/>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row>
    <row r="181" spans="5:50" s="1" customFormat="1" hidden="1" x14ac:dyDescent="0.3">
      <c r="E181" s="23"/>
      <c r="F181" s="23"/>
      <c r="G181" s="23"/>
      <c r="H181" s="23"/>
      <c r="I181" s="23"/>
      <c r="J181" s="23"/>
      <c r="K181" s="2"/>
      <c r="L181" s="2"/>
      <c r="N181" s="20"/>
      <c r="P181" s="5"/>
      <c r="Q181" s="20"/>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row>
    <row r="182" spans="5:50" s="1" customFormat="1" hidden="1" x14ac:dyDescent="0.3">
      <c r="E182" s="23"/>
      <c r="F182" s="23"/>
      <c r="G182" s="23"/>
      <c r="H182" s="23"/>
      <c r="I182" s="23"/>
      <c r="J182" s="23"/>
      <c r="K182" s="2"/>
      <c r="L182" s="2"/>
      <c r="N182" s="20"/>
      <c r="P182" s="5"/>
      <c r="Q182" s="20"/>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row>
    <row r="183" spans="5:50" s="1" customFormat="1" hidden="1" x14ac:dyDescent="0.3">
      <c r="E183" s="23"/>
      <c r="F183" s="23"/>
      <c r="G183" s="23"/>
      <c r="H183" s="23"/>
      <c r="I183" s="23"/>
      <c r="J183" s="23"/>
      <c r="K183" s="2"/>
      <c r="L183" s="2"/>
      <c r="N183" s="20"/>
      <c r="P183" s="5"/>
      <c r="Q183" s="20"/>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row>
    <row r="184" spans="5:50" s="1" customFormat="1" hidden="1" x14ac:dyDescent="0.3">
      <c r="E184" s="23"/>
      <c r="F184" s="23"/>
      <c r="G184" s="23"/>
      <c r="H184" s="23"/>
      <c r="I184" s="23"/>
      <c r="J184" s="23"/>
      <c r="K184" s="2"/>
      <c r="L184" s="2"/>
      <c r="N184" s="20"/>
      <c r="P184" s="5"/>
      <c r="Q184" s="20"/>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row>
    <row r="185" spans="5:50" s="1" customFormat="1" hidden="1" x14ac:dyDescent="0.3">
      <c r="E185" s="23"/>
      <c r="F185" s="23"/>
      <c r="G185" s="23"/>
      <c r="H185" s="23"/>
      <c r="I185" s="23"/>
      <c r="J185" s="23"/>
      <c r="K185" s="2"/>
      <c r="L185" s="2"/>
      <c r="N185" s="20"/>
      <c r="P185" s="5"/>
      <c r="Q185" s="20"/>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row>
    <row r="186" spans="5:50" s="1" customFormat="1" hidden="1" x14ac:dyDescent="0.3">
      <c r="E186" s="23"/>
      <c r="F186" s="23"/>
      <c r="G186" s="23"/>
      <c r="H186" s="23"/>
      <c r="I186" s="23"/>
      <c r="J186" s="23"/>
      <c r="K186" s="2"/>
      <c r="L186" s="2"/>
      <c r="N186" s="20"/>
      <c r="P186" s="5"/>
      <c r="Q186" s="20"/>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row>
    <row r="187" spans="5:50" s="1" customFormat="1" hidden="1" x14ac:dyDescent="0.3">
      <c r="E187" s="23"/>
      <c r="F187" s="23"/>
      <c r="G187" s="23"/>
      <c r="H187" s="23"/>
      <c r="I187" s="23"/>
      <c r="J187" s="23"/>
      <c r="K187" s="2"/>
      <c r="L187" s="2"/>
      <c r="N187" s="20"/>
      <c r="P187" s="5"/>
      <c r="Q187" s="20"/>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row>
    <row r="188" spans="5:50" s="1" customFormat="1" hidden="1" x14ac:dyDescent="0.3">
      <c r="E188" s="23"/>
      <c r="F188" s="23"/>
      <c r="G188" s="23"/>
      <c r="H188" s="23"/>
      <c r="I188" s="23"/>
      <c r="J188" s="23"/>
      <c r="K188" s="2"/>
      <c r="L188" s="2"/>
      <c r="N188" s="20"/>
      <c r="P188" s="5"/>
      <c r="Q188" s="20"/>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row>
    <row r="189" spans="5:50" s="1" customFormat="1" hidden="1" x14ac:dyDescent="0.3">
      <c r="E189" s="23"/>
      <c r="F189" s="23"/>
      <c r="G189" s="23"/>
      <c r="H189" s="23"/>
      <c r="I189" s="23"/>
      <c r="J189" s="23"/>
      <c r="K189" s="2"/>
      <c r="L189" s="2"/>
      <c r="N189" s="20"/>
      <c r="P189" s="5"/>
      <c r="Q189" s="20"/>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row>
    <row r="190" spans="5:50" s="1" customFormat="1" hidden="1" x14ac:dyDescent="0.3">
      <c r="E190" s="23"/>
      <c r="F190" s="23"/>
      <c r="G190" s="23"/>
      <c r="H190" s="23"/>
      <c r="I190" s="23"/>
      <c r="J190" s="23"/>
      <c r="K190" s="2"/>
      <c r="L190" s="2"/>
      <c r="N190" s="20"/>
      <c r="P190" s="5"/>
      <c r="Q190" s="20"/>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row>
    <row r="191" spans="5:50" s="1" customFormat="1" hidden="1" x14ac:dyDescent="0.3">
      <c r="E191" s="23"/>
      <c r="F191" s="23"/>
      <c r="G191" s="23"/>
      <c r="H191" s="23"/>
      <c r="I191" s="23"/>
      <c r="J191" s="23"/>
      <c r="K191" s="2"/>
      <c r="L191" s="2"/>
      <c r="N191" s="20"/>
      <c r="P191" s="5"/>
      <c r="Q191" s="20"/>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row>
    <row r="192" spans="5:50" s="1" customFormat="1" hidden="1" x14ac:dyDescent="0.3">
      <c r="E192" s="23"/>
      <c r="F192" s="23"/>
      <c r="G192" s="23"/>
      <c r="H192" s="23"/>
      <c r="I192" s="23"/>
      <c r="J192" s="23"/>
      <c r="K192" s="2"/>
      <c r="L192" s="2"/>
      <c r="N192" s="20"/>
      <c r="P192" s="5"/>
      <c r="Q192" s="20"/>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row>
    <row r="193" spans="5:50" s="1" customFormat="1" hidden="1" x14ac:dyDescent="0.3">
      <c r="E193" s="23"/>
      <c r="F193" s="23"/>
      <c r="G193" s="23"/>
      <c r="H193" s="23"/>
      <c r="I193" s="23"/>
      <c r="J193" s="23"/>
      <c r="K193" s="2"/>
      <c r="L193" s="2"/>
      <c r="N193" s="20"/>
      <c r="P193" s="5"/>
      <c r="Q193" s="20"/>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row>
    <row r="194" spans="5:50" s="1" customFormat="1" hidden="1" x14ac:dyDescent="0.3">
      <c r="E194" s="23"/>
      <c r="F194" s="23"/>
      <c r="G194" s="23"/>
      <c r="H194" s="23"/>
      <c r="I194" s="23"/>
      <c r="J194" s="23"/>
      <c r="K194" s="2"/>
      <c r="L194" s="2"/>
      <c r="N194" s="20"/>
      <c r="P194" s="5"/>
      <c r="Q194" s="20"/>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row>
    <row r="195" spans="5:50" s="1" customFormat="1" hidden="1" x14ac:dyDescent="0.3">
      <c r="E195" s="23"/>
      <c r="F195" s="23"/>
      <c r="G195" s="23"/>
      <c r="H195" s="23"/>
      <c r="I195" s="23"/>
      <c r="J195" s="23"/>
      <c r="K195" s="2"/>
      <c r="L195" s="2"/>
      <c r="N195" s="20"/>
      <c r="P195" s="5"/>
      <c r="Q195" s="20"/>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row>
    <row r="196" spans="5:50" s="1" customFormat="1" hidden="1" x14ac:dyDescent="0.3">
      <c r="E196" s="23"/>
      <c r="F196" s="23"/>
      <c r="G196" s="23"/>
      <c r="H196" s="23"/>
      <c r="I196" s="23"/>
      <c r="J196" s="23"/>
      <c r="K196" s="2"/>
      <c r="L196" s="2"/>
      <c r="N196" s="20"/>
      <c r="P196" s="5"/>
      <c r="Q196" s="20"/>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row>
    <row r="197" spans="5:50" s="1" customFormat="1" hidden="1" x14ac:dyDescent="0.3">
      <c r="E197" s="23"/>
      <c r="F197" s="23"/>
      <c r="G197" s="23"/>
      <c r="H197" s="23"/>
      <c r="I197" s="23"/>
      <c r="J197" s="23"/>
      <c r="K197" s="2"/>
      <c r="L197" s="2"/>
      <c r="N197" s="20"/>
      <c r="P197" s="5"/>
      <c r="Q197" s="20"/>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row>
    <row r="198" spans="5:50" s="1" customFormat="1" hidden="1" x14ac:dyDescent="0.3">
      <c r="E198" s="23"/>
      <c r="F198" s="23"/>
      <c r="G198" s="23"/>
      <c r="H198" s="23"/>
      <c r="I198" s="23"/>
      <c r="J198" s="23"/>
      <c r="K198" s="2"/>
      <c r="L198" s="2"/>
      <c r="N198" s="20"/>
      <c r="P198" s="5"/>
      <c r="Q198" s="20"/>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row>
    <row r="199" spans="5:50" s="1" customFormat="1" hidden="1" x14ac:dyDescent="0.3">
      <c r="E199" s="23"/>
      <c r="F199" s="23"/>
      <c r="G199" s="23"/>
      <c r="H199" s="23"/>
      <c r="I199" s="23"/>
      <c r="J199" s="23"/>
      <c r="K199" s="2"/>
      <c r="L199" s="2"/>
      <c r="N199" s="20"/>
      <c r="P199" s="5"/>
      <c r="Q199" s="20"/>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row>
    <row r="200" spans="5:50" s="1" customFormat="1" hidden="1" x14ac:dyDescent="0.3">
      <c r="E200" s="23"/>
      <c r="F200" s="23"/>
      <c r="G200" s="23"/>
      <c r="H200" s="23"/>
      <c r="I200" s="23"/>
      <c r="J200" s="23"/>
      <c r="K200" s="2"/>
      <c r="L200" s="2"/>
      <c r="N200" s="20"/>
      <c r="P200" s="5"/>
      <c r="Q200" s="20"/>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row>
    <row r="201" spans="5:50" s="1" customFormat="1" hidden="1" x14ac:dyDescent="0.3">
      <c r="E201" s="23"/>
      <c r="F201" s="23"/>
      <c r="G201" s="23"/>
      <c r="H201" s="23"/>
      <c r="I201" s="23"/>
      <c r="J201" s="23"/>
      <c r="K201" s="2"/>
      <c r="L201" s="2"/>
      <c r="N201" s="20"/>
      <c r="P201" s="5"/>
      <c r="Q201" s="20"/>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row>
    <row r="202" spans="5:50" s="1" customFormat="1" hidden="1" x14ac:dyDescent="0.3">
      <c r="E202" s="23"/>
      <c r="F202" s="23"/>
      <c r="G202" s="23"/>
      <c r="H202" s="23"/>
      <c r="I202" s="23"/>
      <c r="J202" s="23"/>
      <c r="K202" s="2"/>
      <c r="L202" s="2"/>
      <c r="N202" s="20"/>
      <c r="P202" s="5"/>
      <c r="Q202" s="20"/>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row>
    <row r="203" spans="5:50" s="1" customFormat="1" hidden="1" x14ac:dyDescent="0.3">
      <c r="E203" s="23"/>
      <c r="F203" s="23"/>
      <c r="G203" s="23"/>
      <c r="H203" s="23"/>
      <c r="I203" s="23"/>
      <c r="J203" s="23"/>
      <c r="K203" s="2"/>
      <c r="L203" s="2"/>
      <c r="N203" s="20"/>
      <c r="P203" s="5"/>
      <c r="Q203" s="20"/>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row>
    <row r="204" spans="5:50" s="1" customFormat="1" hidden="1" x14ac:dyDescent="0.3">
      <c r="E204" s="23"/>
      <c r="F204" s="23"/>
      <c r="G204" s="23"/>
      <c r="H204" s="23"/>
      <c r="I204" s="23"/>
      <c r="J204" s="23"/>
      <c r="K204" s="2"/>
      <c r="L204" s="2"/>
      <c r="N204" s="20"/>
      <c r="P204" s="5"/>
      <c r="Q204" s="20"/>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row>
    <row r="205" spans="5:50" s="1" customFormat="1" hidden="1" x14ac:dyDescent="0.3">
      <c r="E205" s="23"/>
      <c r="F205" s="23"/>
      <c r="G205" s="23"/>
      <c r="H205" s="23"/>
      <c r="I205" s="23"/>
      <c r="J205" s="23"/>
      <c r="K205" s="2"/>
      <c r="L205" s="2"/>
      <c r="N205" s="20"/>
      <c r="P205" s="5"/>
      <c r="Q205" s="20"/>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row>
    <row r="206" spans="5:50" s="1" customFormat="1" hidden="1" x14ac:dyDescent="0.3">
      <c r="E206" s="23"/>
      <c r="F206" s="23"/>
      <c r="G206" s="23"/>
      <c r="H206" s="23"/>
      <c r="I206" s="23"/>
      <c r="J206" s="23"/>
      <c r="K206" s="2"/>
      <c r="L206" s="2"/>
      <c r="N206" s="20"/>
      <c r="P206" s="5"/>
      <c r="Q206" s="20"/>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row>
    <row r="207" spans="5:50" s="1" customFormat="1" hidden="1" x14ac:dyDescent="0.3">
      <c r="E207" s="23"/>
      <c r="F207" s="23"/>
      <c r="G207" s="23"/>
      <c r="H207" s="23"/>
      <c r="I207" s="23"/>
      <c r="J207" s="23"/>
      <c r="K207" s="2"/>
      <c r="L207" s="2"/>
      <c r="N207" s="20"/>
      <c r="P207" s="5"/>
      <c r="Q207" s="20"/>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row>
    <row r="208" spans="5:50" s="1" customFormat="1" hidden="1" x14ac:dyDescent="0.3">
      <c r="E208" s="23"/>
      <c r="F208" s="23"/>
      <c r="G208" s="23"/>
      <c r="H208" s="23"/>
      <c r="I208" s="23"/>
      <c r="J208" s="23"/>
      <c r="K208" s="2"/>
      <c r="L208" s="2"/>
      <c r="N208" s="20"/>
      <c r="P208" s="5"/>
      <c r="Q208" s="20"/>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row>
    <row r="209" spans="5:50" s="1" customFormat="1" hidden="1" x14ac:dyDescent="0.3">
      <c r="E209" s="23"/>
      <c r="F209" s="23"/>
      <c r="G209" s="23"/>
      <c r="H209" s="23"/>
      <c r="I209" s="23"/>
      <c r="J209" s="23"/>
      <c r="K209" s="2"/>
      <c r="L209" s="2"/>
      <c r="N209" s="20"/>
      <c r="P209" s="5"/>
      <c r="Q209" s="20"/>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row>
    <row r="210" spans="5:50" s="1" customFormat="1" hidden="1" x14ac:dyDescent="0.3">
      <c r="E210" s="23"/>
      <c r="F210" s="23"/>
      <c r="G210" s="23"/>
      <c r="H210" s="23"/>
      <c r="I210" s="23"/>
      <c r="J210" s="23"/>
      <c r="K210" s="2"/>
      <c r="L210" s="2"/>
      <c r="N210" s="20"/>
      <c r="P210" s="5"/>
      <c r="Q210" s="20"/>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row>
    <row r="211" spans="5:50" s="1" customFormat="1" hidden="1" x14ac:dyDescent="0.3">
      <c r="E211" s="23"/>
      <c r="F211" s="23"/>
      <c r="G211" s="23"/>
      <c r="H211" s="23"/>
      <c r="I211" s="23"/>
      <c r="J211" s="23"/>
      <c r="K211" s="2"/>
      <c r="L211" s="2"/>
      <c r="N211" s="20"/>
      <c r="P211" s="5"/>
      <c r="Q211" s="20"/>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row>
    <row r="212" spans="5:50" s="1" customFormat="1" hidden="1" x14ac:dyDescent="0.3">
      <c r="E212" s="23"/>
      <c r="F212" s="23"/>
      <c r="G212" s="23"/>
      <c r="H212" s="23"/>
      <c r="I212" s="23"/>
      <c r="J212" s="23"/>
      <c r="K212" s="2"/>
      <c r="L212" s="2"/>
      <c r="N212" s="20"/>
      <c r="P212" s="5"/>
      <c r="Q212" s="20"/>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row>
    <row r="213" spans="5:50" s="1" customFormat="1" hidden="1" x14ac:dyDescent="0.3">
      <c r="E213" s="23"/>
      <c r="F213" s="23"/>
      <c r="G213" s="23"/>
      <c r="H213" s="23"/>
      <c r="I213" s="23"/>
      <c r="J213" s="23"/>
      <c r="K213" s="2"/>
      <c r="L213" s="2"/>
      <c r="N213" s="20"/>
      <c r="P213" s="5"/>
      <c r="Q213" s="20"/>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row>
    <row r="214" spans="5:50" s="1" customFormat="1" hidden="1" x14ac:dyDescent="0.3">
      <c r="E214" s="23"/>
      <c r="F214" s="23"/>
      <c r="G214" s="23"/>
      <c r="H214" s="23"/>
      <c r="I214" s="23"/>
      <c r="J214" s="23"/>
      <c r="K214" s="2"/>
      <c r="L214" s="2"/>
      <c r="N214" s="20"/>
      <c r="P214" s="5"/>
      <c r="Q214" s="20"/>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row>
    <row r="215" spans="5:50" s="1" customFormat="1" hidden="1" x14ac:dyDescent="0.3">
      <c r="E215" s="23"/>
      <c r="F215" s="23"/>
      <c r="G215" s="23"/>
      <c r="H215" s="23"/>
      <c r="I215" s="23"/>
      <c r="J215" s="23"/>
      <c r="K215" s="2"/>
      <c r="L215" s="2"/>
      <c r="N215" s="20"/>
      <c r="P215" s="5"/>
      <c r="Q215" s="20"/>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row>
    <row r="216" spans="5:50" s="1" customFormat="1" hidden="1" x14ac:dyDescent="0.3">
      <c r="E216" s="23"/>
      <c r="F216" s="23"/>
      <c r="G216" s="23"/>
      <c r="H216" s="23"/>
      <c r="I216" s="23"/>
      <c r="J216" s="23"/>
      <c r="K216" s="2"/>
      <c r="L216" s="2"/>
      <c r="N216" s="20"/>
      <c r="P216" s="5"/>
      <c r="Q216" s="20"/>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row>
    <row r="217" spans="5:50" s="1" customFormat="1" hidden="1" x14ac:dyDescent="0.3">
      <c r="E217" s="23"/>
      <c r="F217" s="23"/>
      <c r="G217" s="23"/>
      <c r="H217" s="23"/>
      <c r="I217" s="23"/>
      <c r="J217" s="23"/>
      <c r="K217" s="2"/>
      <c r="L217" s="2"/>
      <c r="N217" s="20"/>
      <c r="P217" s="5"/>
      <c r="Q217" s="20"/>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row>
    <row r="218" spans="5:50" s="1" customFormat="1" hidden="1" x14ac:dyDescent="0.3">
      <c r="E218" s="23"/>
      <c r="F218" s="23"/>
      <c r="G218" s="23"/>
      <c r="H218" s="23"/>
      <c r="I218" s="23"/>
      <c r="J218" s="23"/>
      <c r="K218" s="2"/>
      <c r="L218" s="2"/>
      <c r="N218" s="20"/>
      <c r="P218" s="5"/>
      <c r="Q218" s="20"/>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row>
    <row r="219" spans="5:50" s="1" customFormat="1" hidden="1" x14ac:dyDescent="0.3">
      <c r="E219" s="23"/>
      <c r="F219" s="23"/>
      <c r="G219" s="23"/>
      <c r="H219" s="23"/>
      <c r="I219" s="23"/>
      <c r="J219" s="23"/>
      <c r="K219" s="2"/>
      <c r="L219" s="2"/>
      <c r="N219" s="20"/>
      <c r="P219" s="5"/>
      <c r="Q219" s="20"/>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row>
    <row r="220" spans="5:50" s="1" customFormat="1" hidden="1" x14ac:dyDescent="0.3">
      <c r="E220" s="23"/>
      <c r="F220" s="23"/>
      <c r="G220" s="23"/>
      <c r="H220" s="23"/>
      <c r="I220" s="23"/>
      <c r="J220" s="23"/>
      <c r="K220" s="2"/>
      <c r="L220" s="2"/>
      <c r="N220" s="20"/>
      <c r="P220" s="5"/>
      <c r="Q220" s="20"/>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row>
    <row r="221" spans="5:50" s="1" customFormat="1" hidden="1" x14ac:dyDescent="0.3">
      <c r="E221" s="23"/>
      <c r="F221" s="23"/>
      <c r="G221" s="23"/>
      <c r="H221" s="23"/>
      <c r="I221" s="23"/>
      <c r="J221" s="23"/>
      <c r="K221" s="2"/>
      <c r="L221" s="2"/>
      <c r="N221" s="20"/>
      <c r="P221" s="5"/>
      <c r="Q221" s="20"/>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row>
    <row r="222" spans="5:50" s="1" customFormat="1" hidden="1" x14ac:dyDescent="0.3">
      <c r="E222" s="23"/>
      <c r="F222" s="23"/>
      <c r="G222" s="23"/>
      <c r="H222" s="23"/>
      <c r="I222" s="23"/>
      <c r="J222" s="23"/>
      <c r="K222" s="2"/>
      <c r="L222" s="2"/>
      <c r="N222" s="20"/>
      <c r="P222" s="5"/>
      <c r="Q222" s="20"/>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row>
    <row r="223" spans="5:50" s="1" customFormat="1" hidden="1" x14ac:dyDescent="0.3">
      <c r="E223" s="23"/>
      <c r="F223" s="23"/>
      <c r="G223" s="23"/>
      <c r="H223" s="23"/>
      <c r="I223" s="23"/>
      <c r="J223" s="23"/>
      <c r="K223" s="2"/>
      <c r="L223" s="2"/>
      <c r="N223" s="20"/>
      <c r="P223" s="5"/>
      <c r="Q223" s="20"/>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row>
    <row r="224" spans="5:50" s="1" customFormat="1" hidden="1" x14ac:dyDescent="0.3">
      <c r="E224" s="23"/>
      <c r="F224" s="23"/>
      <c r="G224" s="23"/>
      <c r="H224" s="23"/>
      <c r="I224" s="23"/>
      <c r="J224" s="23"/>
      <c r="K224" s="2"/>
      <c r="L224" s="2"/>
      <c r="N224" s="20"/>
      <c r="P224" s="5"/>
      <c r="Q224" s="20"/>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row>
    <row r="225" spans="5:50" s="1" customFormat="1" hidden="1" x14ac:dyDescent="0.3">
      <c r="E225" s="23"/>
      <c r="F225" s="23"/>
      <c r="G225" s="23"/>
      <c r="H225" s="23"/>
      <c r="I225" s="23"/>
      <c r="J225" s="23"/>
      <c r="K225" s="2"/>
      <c r="L225" s="2"/>
      <c r="N225" s="20"/>
      <c r="P225" s="5"/>
      <c r="Q225" s="20"/>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row>
    <row r="226" spans="5:50" s="1" customFormat="1" hidden="1" x14ac:dyDescent="0.3">
      <c r="E226" s="23"/>
      <c r="F226" s="23"/>
      <c r="G226" s="23"/>
      <c r="H226" s="23"/>
      <c r="I226" s="23"/>
      <c r="J226" s="23"/>
      <c r="K226" s="2"/>
      <c r="L226" s="2"/>
      <c r="N226" s="20"/>
      <c r="P226" s="5"/>
      <c r="Q226" s="20"/>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row>
    <row r="227" spans="5:50" s="1" customFormat="1" hidden="1" x14ac:dyDescent="0.3">
      <c r="E227" s="23"/>
      <c r="F227" s="23"/>
      <c r="G227" s="23"/>
      <c r="H227" s="23"/>
      <c r="I227" s="23"/>
      <c r="J227" s="23"/>
      <c r="K227" s="2"/>
      <c r="L227" s="2"/>
      <c r="N227" s="20"/>
      <c r="P227" s="5"/>
      <c r="Q227" s="20"/>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row>
    <row r="228" spans="5:50" s="1" customFormat="1" hidden="1" x14ac:dyDescent="0.3">
      <c r="E228" s="23"/>
      <c r="F228" s="23"/>
      <c r="G228" s="23"/>
      <c r="H228" s="23"/>
      <c r="I228" s="23"/>
      <c r="J228" s="23"/>
      <c r="K228" s="2"/>
      <c r="L228" s="2"/>
      <c r="N228" s="20"/>
      <c r="P228" s="5"/>
      <c r="Q228" s="20"/>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row>
    <row r="229" spans="5:50" s="1" customFormat="1" hidden="1" x14ac:dyDescent="0.3">
      <c r="E229" s="23"/>
      <c r="F229" s="23"/>
      <c r="G229" s="23"/>
      <c r="H229" s="23"/>
      <c r="I229" s="23"/>
      <c r="J229" s="23"/>
      <c r="K229" s="2"/>
      <c r="L229" s="2"/>
      <c r="N229" s="20"/>
      <c r="P229" s="5"/>
      <c r="Q229" s="20"/>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row>
    <row r="230" spans="5:50" s="1" customFormat="1" hidden="1" x14ac:dyDescent="0.3">
      <c r="E230" s="23"/>
      <c r="F230" s="23"/>
      <c r="G230" s="23"/>
      <c r="H230" s="23"/>
      <c r="I230" s="23"/>
      <c r="J230" s="23"/>
      <c r="K230" s="2"/>
      <c r="L230" s="2"/>
      <c r="N230" s="20"/>
      <c r="P230" s="5"/>
      <c r="Q230" s="20"/>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row>
    <row r="231" spans="5:50" s="1" customFormat="1" hidden="1" x14ac:dyDescent="0.3">
      <c r="E231" s="23"/>
      <c r="F231" s="23"/>
      <c r="G231" s="23"/>
      <c r="H231" s="23"/>
      <c r="I231" s="23"/>
      <c r="J231" s="23"/>
      <c r="K231" s="2"/>
      <c r="L231" s="2"/>
      <c r="N231" s="20"/>
      <c r="P231" s="5"/>
      <c r="Q231" s="20"/>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row>
    <row r="232" spans="5:50" s="1" customFormat="1" hidden="1" x14ac:dyDescent="0.3">
      <c r="E232" s="23"/>
      <c r="F232" s="23"/>
      <c r="G232" s="23"/>
      <c r="H232" s="23"/>
      <c r="I232" s="23"/>
      <c r="J232" s="23"/>
      <c r="K232" s="2"/>
      <c r="L232" s="2"/>
      <c r="N232" s="20"/>
      <c r="P232" s="5"/>
      <c r="Q232" s="20"/>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row>
    <row r="233" spans="5:50" s="1" customFormat="1" hidden="1" x14ac:dyDescent="0.3">
      <c r="E233" s="23"/>
      <c r="F233" s="23"/>
      <c r="G233" s="23"/>
      <c r="H233" s="23"/>
      <c r="I233" s="23"/>
      <c r="J233" s="23"/>
      <c r="K233" s="2"/>
      <c r="L233" s="2"/>
      <c r="N233" s="20"/>
      <c r="P233" s="5"/>
      <c r="Q233" s="20"/>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row>
    <row r="234" spans="5:50" s="1" customFormat="1" hidden="1" x14ac:dyDescent="0.3">
      <c r="E234" s="23"/>
      <c r="F234" s="23"/>
      <c r="G234" s="23"/>
      <c r="H234" s="23"/>
      <c r="I234" s="23"/>
      <c r="J234" s="23"/>
      <c r="K234" s="2"/>
      <c r="L234" s="2"/>
      <c r="N234" s="20"/>
      <c r="P234" s="5"/>
      <c r="Q234" s="20"/>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row>
    <row r="235" spans="5:50" s="1" customFormat="1" hidden="1" x14ac:dyDescent="0.3">
      <c r="E235" s="23"/>
      <c r="F235" s="23"/>
      <c r="G235" s="23"/>
      <c r="H235" s="23"/>
      <c r="I235" s="23"/>
      <c r="J235" s="23"/>
      <c r="K235" s="2"/>
      <c r="L235" s="2"/>
      <c r="N235" s="20"/>
      <c r="P235" s="5"/>
      <c r="Q235" s="20"/>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row>
    <row r="236" spans="5:50" s="1" customFormat="1" hidden="1" x14ac:dyDescent="0.3">
      <c r="E236" s="23"/>
      <c r="F236" s="23"/>
      <c r="G236" s="23"/>
      <c r="H236" s="23"/>
      <c r="I236" s="23"/>
      <c r="J236" s="23"/>
      <c r="K236" s="2"/>
      <c r="L236" s="2"/>
      <c r="N236" s="20"/>
      <c r="P236" s="5"/>
      <c r="Q236" s="20"/>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row>
    <row r="237" spans="5:50" s="1" customFormat="1" hidden="1" x14ac:dyDescent="0.3">
      <c r="E237" s="23"/>
      <c r="F237" s="23"/>
      <c r="G237" s="23"/>
      <c r="H237" s="23"/>
      <c r="I237" s="23"/>
      <c r="J237" s="23"/>
      <c r="K237" s="2"/>
      <c r="L237" s="2"/>
      <c r="N237" s="20"/>
      <c r="P237" s="5"/>
      <c r="Q237" s="20"/>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row>
    <row r="238" spans="5:50" s="1" customFormat="1" hidden="1" x14ac:dyDescent="0.3">
      <c r="E238" s="23"/>
      <c r="F238" s="23"/>
      <c r="G238" s="23"/>
      <c r="H238" s="23"/>
      <c r="I238" s="23"/>
      <c r="J238" s="23"/>
      <c r="K238" s="2"/>
      <c r="L238" s="2"/>
      <c r="N238" s="20"/>
      <c r="P238" s="5"/>
      <c r="Q238" s="20"/>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row>
    <row r="239" spans="5:50" s="1" customFormat="1" hidden="1" x14ac:dyDescent="0.3">
      <c r="E239" s="23"/>
      <c r="F239" s="23"/>
      <c r="G239" s="23"/>
      <c r="H239" s="23"/>
      <c r="I239" s="23"/>
      <c r="J239" s="23"/>
      <c r="K239" s="2"/>
      <c r="L239" s="2"/>
      <c r="N239" s="20"/>
      <c r="P239" s="5"/>
      <c r="Q239" s="20"/>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row>
    <row r="240" spans="5:50" s="1" customFormat="1" hidden="1" x14ac:dyDescent="0.3">
      <c r="E240" s="23"/>
      <c r="F240" s="23"/>
      <c r="G240" s="23"/>
      <c r="H240" s="23"/>
      <c r="I240" s="23"/>
      <c r="J240" s="23"/>
      <c r="K240" s="2"/>
      <c r="L240" s="2"/>
      <c r="N240" s="20"/>
      <c r="P240" s="5"/>
      <c r="Q240" s="20"/>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row>
    <row r="241" spans="5:50" s="1" customFormat="1" hidden="1" x14ac:dyDescent="0.3">
      <c r="E241" s="23"/>
      <c r="F241" s="23"/>
      <c r="G241" s="23"/>
      <c r="H241" s="23"/>
      <c r="I241" s="23"/>
      <c r="J241" s="23"/>
      <c r="K241" s="2"/>
      <c r="L241" s="2"/>
      <c r="N241" s="20"/>
      <c r="P241" s="5"/>
      <c r="Q241" s="20"/>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row>
    <row r="242" spans="5:50" s="1" customFormat="1" hidden="1" x14ac:dyDescent="0.3">
      <c r="E242" s="23"/>
      <c r="F242" s="23"/>
      <c r="G242" s="23"/>
      <c r="H242" s="23"/>
      <c r="I242" s="23"/>
      <c r="J242" s="23"/>
      <c r="K242" s="2"/>
      <c r="L242" s="2"/>
      <c r="N242" s="20"/>
      <c r="P242" s="5"/>
      <c r="Q242" s="20"/>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row>
    <row r="243" spans="5:50" s="1" customFormat="1" hidden="1" x14ac:dyDescent="0.3">
      <c r="E243" s="23"/>
      <c r="F243" s="23"/>
      <c r="G243" s="23"/>
      <c r="H243" s="23"/>
      <c r="I243" s="23"/>
      <c r="J243" s="23"/>
      <c r="K243" s="2"/>
      <c r="L243" s="2"/>
      <c r="N243" s="20"/>
      <c r="P243" s="5"/>
      <c r="Q243" s="20"/>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row>
    <row r="244" spans="5:50" s="1" customFormat="1" hidden="1" x14ac:dyDescent="0.3">
      <c r="E244" s="23"/>
      <c r="F244" s="23"/>
      <c r="G244" s="23"/>
      <c r="H244" s="23"/>
      <c r="I244" s="23"/>
      <c r="J244" s="23"/>
      <c r="K244" s="2"/>
      <c r="L244" s="2"/>
      <c r="N244" s="20"/>
      <c r="P244" s="5"/>
      <c r="Q244" s="20"/>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row>
    <row r="245" spans="5:50" s="1" customFormat="1" hidden="1" x14ac:dyDescent="0.3">
      <c r="E245" s="23"/>
      <c r="F245" s="23"/>
      <c r="G245" s="23"/>
      <c r="H245" s="23"/>
      <c r="I245" s="23"/>
      <c r="J245" s="23"/>
      <c r="K245" s="2"/>
      <c r="L245" s="2"/>
      <c r="N245" s="20"/>
      <c r="P245" s="5"/>
      <c r="Q245" s="20"/>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row>
    <row r="246" spans="5:50" s="1" customFormat="1" hidden="1" x14ac:dyDescent="0.3">
      <c r="E246" s="23"/>
      <c r="F246" s="23"/>
      <c r="G246" s="23"/>
      <c r="H246" s="23"/>
      <c r="I246" s="23"/>
      <c r="J246" s="23"/>
      <c r="K246" s="2"/>
      <c r="L246" s="2"/>
      <c r="N246" s="20"/>
      <c r="P246" s="5"/>
      <c r="Q246" s="20"/>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row>
    <row r="247" spans="5:50" s="1" customFormat="1" hidden="1" x14ac:dyDescent="0.3">
      <c r="E247" s="23"/>
      <c r="F247" s="23"/>
      <c r="G247" s="23"/>
      <c r="H247" s="23"/>
      <c r="I247" s="23"/>
      <c r="J247" s="23"/>
      <c r="K247" s="2"/>
      <c r="L247" s="2"/>
      <c r="N247" s="20"/>
      <c r="P247" s="5"/>
      <c r="Q247" s="20"/>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row>
    <row r="248" spans="5:50" s="1" customFormat="1" hidden="1" x14ac:dyDescent="0.3">
      <c r="E248" s="23"/>
      <c r="F248" s="23"/>
      <c r="G248" s="23"/>
      <c r="H248" s="23"/>
      <c r="I248" s="23"/>
      <c r="J248" s="23"/>
      <c r="K248" s="2"/>
      <c r="L248" s="2"/>
      <c r="N248" s="20"/>
      <c r="P248" s="5"/>
      <c r="Q248" s="20"/>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row>
    <row r="249" spans="5:50" s="1" customFormat="1" hidden="1" x14ac:dyDescent="0.3">
      <c r="E249" s="23"/>
      <c r="F249" s="23"/>
      <c r="G249" s="23"/>
      <c r="H249" s="23"/>
      <c r="I249" s="23"/>
      <c r="J249" s="23"/>
      <c r="K249" s="2"/>
      <c r="L249" s="2"/>
      <c r="N249" s="20"/>
      <c r="P249" s="5"/>
      <c r="Q249" s="20"/>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row>
    <row r="250" spans="5:50" s="1" customFormat="1" hidden="1" x14ac:dyDescent="0.3">
      <c r="E250" s="23"/>
      <c r="F250" s="23"/>
      <c r="G250" s="23"/>
      <c r="H250" s="23"/>
      <c r="I250" s="23"/>
      <c r="J250" s="23"/>
      <c r="K250" s="2"/>
      <c r="L250" s="2"/>
      <c r="N250" s="20"/>
      <c r="P250" s="5"/>
      <c r="Q250" s="20"/>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row>
    <row r="251" spans="5:50" s="1" customFormat="1" hidden="1" x14ac:dyDescent="0.3">
      <c r="E251" s="23"/>
      <c r="F251" s="23"/>
      <c r="G251" s="23"/>
      <c r="H251" s="23"/>
      <c r="I251" s="23"/>
      <c r="J251" s="23"/>
      <c r="K251" s="2"/>
      <c r="L251" s="2"/>
      <c r="N251" s="20"/>
      <c r="P251" s="5"/>
      <c r="Q251" s="20"/>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row>
    <row r="252" spans="5:50" s="1" customFormat="1" hidden="1" x14ac:dyDescent="0.3">
      <c r="E252" s="23"/>
      <c r="F252" s="23"/>
      <c r="G252" s="23"/>
      <c r="H252" s="23"/>
      <c r="I252" s="23"/>
      <c r="J252" s="23"/>
      <c r="K252" s="2"/>
      <c r="L252" s="2"/>
      <c r="N252" s="20"/>
      <c r="P252" s="5"/>
      <c r="Q252" s="20"/>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row>
    <row r="253" spans="5:50" s="1" customFormat="1" hidden="1" x14ac:dyDescent="0.3">
      <c r="E253" s="23"/>
      <c r="F253" s="23"/>
      <c r="G253" s="23"/>
      <c r="H253" s="23"/>
      <c r="I253" s="23"/>
      <c r="J253" s="23"/>
      <c r="K253" s="2"/>
      <c r="L253" s="2"/>
      <c r="N253" s="20"/>
      <c r="P253" s="5"/>
      <c r="Q253" s="20"/>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row>
    <row r="254" spans="5:50" s="1" customFormat="1" hidden="1" x14ac:dyDescent="0.3">
      <c r="E254" s="23"/>
      <c r="F254" s="23"/>
      <c r="G254" s="23"/>
      <c r="H254" s="23"/>
      <c r="I254" s="23"/>
      <c r="J254" s="23"/>
      <c r="K254" s="2"/>
      <c r="L254" s="2"/>
      <c r="N254" s="20"/>
      <c r="P254" s="5"/>
      <c r="Q254" s="20"/>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row>
    <row r="255" spans="5:50" s="1" customFormat="1" hidden="1" x14ac:dyDescent="0.3">
      <c r="E255" s="23"/>
      <c r="F255" s="23"/>
      <c r="G255" s="23"/>
      <c r="H255" s="23"/>
      <c r="I255" s="23"/>
      <c r="J255" s="23"/>
      <c r="K255" s="2"/>
      <c r="L255" s="2"/>
      <c r="N255" s="20"/>
      <c r="P255" s="5"/>
      <c r="Q255" s="20"/>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row>
    <row r="256" spans="5:50" s="1" customFormat="1" hidden="1" x14ac:dyDescent="0.3">
      <c r="E256" s="23"/>
      <c r="F256" s="23"/>
      <c r="G256" s="23"/>
      <c r="H256" s="23"/>
      <c r="I256" s="23"/>
      <c r="J256" s="23"/>
      <c r="K256" s="2"/>
      <c r="L256" s="2"/>
      <c r="N256" s="20"/>
      <c r="P256" s="5"/>
      <c r="Q256" s="20"/>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row>
    <row r="257" spans="5:50" s="1" customFormat="1" hidden="1" x14ac:dyDescent="0.3">
      <c r="E257" s="23"/>
      <c r="F257" s="23"/>
      <c r="G257" s="23"/>
      <c r="H257" s="23"/>
      <c r="I257" s="23"/>
      <c r="J257" s="23"/>
      <c r="K257" s="2"/>
      <c r="L257" s="2"/>
      <c r="N257" s="20"/>
      <c r="P257" s="5"/>
      <c r="Q257" s="20"/>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row>
    <row r="258" spans="5:50" s="1" customFormat="1" hidden="1" x14ac:dyDescent="0.3">
      <c r="E258" s="23"/>
      <c r="F258" s="23"/>
      <c r="G258" s="23"/>
      <c r="H258" s="23"/>
      <c r="I258" s="23"/>
      <c r="J258" s="23"/>
      <c r="K258" s="2"/>
      <c r="L258" s="2"/>
      <c r="N258" s="20"/>
      <c r="P258" s="5"/>
      <c r="Q258" s="20"/>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row>
    <row r="259" spans="5:50" s="1" customFormat="1" hidden="1" x14ac:dyDescent="0.3">
      <c r="E259" s="23"/>
      <c r="F259" s="23"/>
      <c r="G259" s="23"/>
      <c r="H259" s="23"/>
      <c r="I259" s="23"/>
      <c r="J259" s="23"/>
      <c r="K259" s="2"/>
      <c r="L259" s="2"/>
      <c r="N259" s="20"/>
      <c r="P259" s="5"/>
      <c r="Q259" s="20"/>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row>
    <row r="260" spans="5:50" s="1" customFormat="1" hidden="1" x14ac:dyDescent="0.3">
      <c r="E260" s="23"/>
      <c r="F260" s="23"/>
      <c r="G260" s="23"/>
      <c r="H260" s="23"/>
      <c r="I260" s="23"/>
      <c r="J260" s="23"/>
      <c r="K260" s="2"/>
      <c r="L260" s="2"/>
      <c r="N260" s="20"/>
      <c r="P260" s="5"/>
      <c r="Q260" s="20"/>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row>
    <row r="261" spans="5:50" s="1" customFormat="1" hidden="1" x14ac:dyDescent="0.3">
      <c r="E261" s="23"/>
      <c r="F261" s="23"/>
      <c r="G261" s="23"/>
      <c r="H261" s="23"/>
      <c r="I261" s="23"/>
      <c r="J261" s="23"/>
      <c r="K261" s="2"/>
      <c r="L261" s="2"/>
      <c r="N261" s="20"/>
      <c r="P261" s="5"/>
      <c r="Q261" s="20"/>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row>
    <row r="262" spans="5:50" s="1" customFormat="1" hidden="1" x14ac:dyDescent="0.3">
      <c r="E262" s="23"/>
      <c r="F262" s="23"/>
      <c r="G262" s="23"/>
      <c r="H262" s="23"/>
      <c r="I262" s="23"/>
      <c r="J262" s="23"/>
      <c r="K262" s="2"/>
      <c r="L262" s="2"/>
      <c r="N262" s="20"/>
      <c r="P262" s="5"/>
      <c r="Q262" s="20"/>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row>
    <row r="263" spans="5:50" s="1" customFormat="1" hidden="1" x14ac:dyDescent="0.3">
      <c r="E263" s="23"/>
      <c r="F263" s="23"/>
      <c r="G263" s="23"/>
      <c r="H263" s="23"/>
      <c r="I263" s="23"/>
      <c r="J263" s="23"/>
      <c r="K263" s="2"/>
      <c r="L263" s="2"/>
      <c r="N263" s="20"/>
      <c r="P263" s="5"/>
      <c r="Q263" s="20"/>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row>
    <row r="264" spans="5:50" s="1" customFormat="1" hidden="1" x14ac:dyDescent="0.3">
      <c r="E264" s="23"/>
      <c r="F264" s="23"/>
      <c r="G264" s="23"/>
      <c r="H264" s="23"/>
      <c r="I264" s="23"/>
      <c r="J264" s="23"/>
      <c r="K264" s="2"/>
      <c r="L264" s="2"/>
      <c r="N264" s="20"/>
      <c r="P264" s="5"/>
      <c r="Q264" s="20"/>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row>
    <row r="265" spans="5:50" s="1" customFormat="1" hidden="1" x14ac:dyDescent="0.3">
      <c r="E265" s="23"/>
      <c r="F265" s="23"/>
      <c r="G265" s="23"/>
      <c r="H265" s="23"/>
      <c r="I265" s="23"/>
      <c r="J265" s="23"/>
      <c r="K265" s="2"/>
      <c r="L265" s="2"/>
      <c r="N265" s="20"/>
      <c r="P265" s="5"/>
      <c r="Q265" s="20"/>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row>
    <row r="266" spans="5:50" s="1" customFormat="1" hidden="1" x14ac:dyDescent="0.3">
      <c r="E266" s="23"/>
      <c r="F266" s="23"/>
      <c r="G266" s="23"/>
      <c r="H266" s="23"/>
      <c r="I266" s="23"/>
      <c r="J266" s="23"/>
      <c r="K266" s="2"/>
      <c r="L266" s="2"/>
      <c r="N266" s="20"/>
      <c r="P266" s="5"/>
      <c r="Q266" s="20"/>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row>
    <row r="267" spans="5:50" s="1" customFormat="1" hidden="1" x14ac:dyDescent="0.3">
      <c r="E267" s="23"/>
      <c r="F267" s="23"/>
      <c r="G267" s="23"/>
      <c r="H267" s="23"/>
      <c r="I267" s="23"/>
      <c r="J267" s="23"/>
      <c r="K267" s="2"/>
      <c r="L267" s="2"/>
      <c r="N267" s="20"/>
      <c r="P267" s="5"/>
      <c r="Q267" s="20"/>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row>
    <row r="268" spans="5:50" s="1" customFormat="1" hidden="1" x14ac:dyDescent="0.3">
      <c r="E268" s="23"/>
      <c r="F268" s="23"/>
      <c r="G268" s="23"/>
      <c r="H268" s="23"/>
      <c r="I268" s="23"/>
      <c r="J268" s="23"/>
      <c r="K268" s="2"/>
      <c r="L268" s="2"/>
      <c r="N268" s="20"/>
      <c r="P268" s="5"/>
      <c r="Q268" s="20"/>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row>
    <row r="269" spans="5:50" s="1" customFormat="1" hidden="1" x14ac:dyDescent="0.3">
      <c r="E269" s="23"/>
      <c r="F269" s="23"/>
      <c r="G269" s="23"/>
      <c r="H269" s="23"/>
      <c r="I269" s="23"/>
      <c r="J269" s="23"/>
      <c r="K269" s="2"/>
      <c r="L269" s="2"/>
      <c r="N269" s="20"/>
      <c r="P269" s="5"/>
      <c r="Q269" s="20"/>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row>
    <row r="270" spans="5:50" s="1" customFormat="1" hidden="1" x14ac:dyDescent="0.3">
      <c r="E270" s="23"/>
      <c r="F270" s="23"/>
      <c r="G270" s="23"/>
      <c r="H270" s="23"/>
      <c r="I270" s="23"/>
      <c r="J270" s="23"/>
      <c r="K270" s="2"/>
      <c r="L270" s="2"/>
      <c r="N270" s="20"/>
      <c r="P270" s="5"/>
      <c r="Q270" s="20"/>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row>
    <row r="271" spans="5:50" s="1" customFormat="1" hidden="1" x14ac:dyDescent="0.3">
      <c r="E271" s="23"/>
      <c r="F271" s="23"/>
      <c r="G271" s="23"/>
      <c r="H271" s="23"/>
      <c r="I271" s="23"/>
      <c r="J271" s="23"/>
      <c r="K271" s="2"/>
      <c r="L271" s="2"/>
      <c r="N271" s="20"/>
      <c r="P271" s="5"/>
      <c r="Q271" s="20"/>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row>
    <row r="272" spans="5:50" s="1" customFormat="1" hidden="1" x14ac:dyDescent="0.3">
      <c r="E272" s="23"/>
      <c r="F272" s="23"/>
      <c r="G272" s="23"/>
      <c r="H272" s="23"/>
      <c r="I272" s="23"/>
      <c r="J272" s="23"/>
      <c r="K272" s="2"/>
      <c r="L272" s="2"/>
      <c r="N272" s="20"/>
      <c r="P272" s="5"/>
      <c r="Q272" s="20"/>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row>
    <row r="273" spans="5:50" s="1" customFormat="1" hidden="1" x14ac:dyDescent="0.3">
      <c r="E273" s="23"/>
      <c r="F273" s="23"/>
      <c r="G273" s="23"/>
      <c r="H273" s="23"/>
      <c r="I273" s="23"/>
      <c r="J273" s="23"/>
      <c r="K273" s="2"/>
      <c r="L273" s="2"/>
      <c r="N273" s="20"/>
      <c r="P273" s="5"/>
      <c r="Q273" s="20"/>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row>
    <row r="274" spans="5:50" s="1" customFormat="1" hidden="1" x14ac:dyDescent="0.3">
      <c r="E274" s="23"/>
      <c r="F274" s="23"/>
      <c r="G274" s="23"/>
      <c r="H274" s="23"/>
      <c r="I274" s="23"/>
      <c r="J274" s="23"/>
      <c r="K274" s="2"/>
      <c r="L274" s="2"/>
      <c r="N274" s="20"/>
      <c r="P274" s="5"/>
      <c r="Q274" s="20"/>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row>
    <row r="275" spans="5:50" s="1" customFormat="1" hidden="1" x14ac:dyDescent="0.3">
      <c r="E275" s="23"/>
      <c r="F275" s="23"/>
      <c r="G275" s="23"/>
      <c r="H275" s="23"/>
      <c r="I275" s="23"/>
      <c r="J275" s="23"/>
      <c r="K275" s="2"/>
      <c r="L275" s="2"/>
      <c r="N275" s="20"/>
      <c r="P275" s="5"/>
      <c r="Q275" s="20"/>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row>
    <row r="276" spans="5:50" s="1" customFormat="1" hidden="1" x14ac:dyDescent="0.3">
      <c r="E276" s="23"/>
      <c r="F276" s="23"/>
      <c r="G276" s="23"/>
      <c r="H276" s="23"/>
      <c r="I276" s="23"/>
      <c r="J276" s="23"/>
      <c r="K276" s="2"/>
      <c r="L276" s="2"/>
      <c r="N276" s="20"/>
      <c r="P276" s="5"/>
      <c r="Q276" s="20"/>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row>
    <row r="277" spans="5:50" s="1" customFormat="1" hidden="1" x14ac:dyDescent="0.3">
      <c r="E277" s="23"/>
      <c r="F277" s="23"/>
      <c r="G277" s="23"/>
      <c r="H277" s="23"/>
      <c r="I277" s="23"/>
      <c r="J277" s="23"/>
      <c r="K277" s="2"/>
      <c r="L277" s="2"/>
      <c r="N277" s="20"/>
      <c r="P277" s="5"/>
      <c r="Q277" s="20"/>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row>
    <row r="278" spans="5:50" s="1" customFormat="1" hidden="1" x14ac:dyDescent="0.3">
      <c r="E278" s="23"/>
      <c r="F278" s="23"/>
      <c r="G278" s="23"/>
      <c r="H278" s="23"/>
      <c r="I278" s="23"/>
      <c r="J278" s="23"/>
      <c r="K278" s="2"/>
      <c r="L278" s="2"/>
      <c r="N278" s="20"/>
      <c r="P278" s="5"/>
      <c r="Q278" s="20"/>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row>
    <row r="279" spans="5:50" s="1" customFormat="1" hidden="1" x14ac:dyDescent="0.3">
      <c r="E279" s="23"/>
      <c r="F279" s="23"/>
      <c r="G279" s="23"/>
      <c r="H279" s="23"/>
      <c r="I279" s="23"/>
      <c r="J279" s="23"/>
      <c r="K279" s="2"/>
      <c r="L279" s="2"/>
      <c r="N279" s="20"/>
      <c r="P279" s="5"/>
      <c r="Q279" s="20"/>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row>
    <row r="280" spans="5:50" s="1" customFormat="1" hidden="1" x14ac:dyDescent="0.3">
      <c r="E280" s="23"/>
      <c r="F280" s="23"/>
      <c r="G280" s="23"/>
      <c r="H280" s="23"/>
      <c r="I280" s="23"/>
      <c r="J280" s="23"/>
      <c r="K280" s="2"/>
      <c r="L280" s="2"/>
      <c r="N280" s="20"/>
      <c r="P280" s="5"/>
      <c r="Q280" s="20"/>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row>
    <row r="281" spans="5:50" s="1" customFormat="1" hidden="1" x14ac:dyDescent="0.3">
      <c r="E281" s="23"/>
      <c r="F281" s="23"/>
      <c r="G281" s="23"/>
      <c r="H281" s="23"/>
      <c r="I281" s="23"/>
      <c r="J281" s="23"/>
      <c r="K281" s="2"/>
      <c r="L281" s="2"/>
      <c r="N281" s="20"/>
      <c r="P281" s="5"/>
      <c r="Q281" s="20"/>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row>
    <row r="282" spans="5:50" s="1" customFormat="1" hidden="1" x14ac:dyDescent="0.3">
      <c r="E282" s="23"/>
      <c r="F282" s="23"/>
      <c r="G282" s="23"/>
      <c r="H282" s="23"/>
      <c r="I282" s="23"/>
      <c r="J282" s="23"/>
      <c r="K282" s="2"/>
      <c r="L282" s="2"/>
      <c r="N282" s="20"/>
      <c r="P282" s="5"/>
      <c r="Q282" s="20"/>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row>
    <row r="283" spans="5:50" s="1" customFormat="1" hidden="1" x14ac:dyDescent="0.3">
      <c r="E283" s="23"/>
      <c r="F283" s="23"/>
      <c r="G283" s="23"/>
      <c r="H283" s="23"/>
      <c r="I283" s="23"/>
      <c r="J283" s="23"/>
      <c r="K283" s="2"/>
      <c r="L283" s="2"/>
      <c r="N283" s="20"/>
      <c r="P283" s="5"/>
      <c r="Q283" s="20"/>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row>
    <row r="284" spans="5:50" s="1" customFormat="1" hidden="1" x14ac:dyDescent="0.3">
      <c r="E284" s="23"/>
      <c r="F284" s="23"/>
      <c r="G284" s="23"/>
      <c r="H284" s="23"/>
      <c r="I284" s="23"/>
      <c r="J284" s="23"/>
      <c r="K284" s="2"/>
      <c r="L284" s="2"/>
      <c r="N284" s="20"/>
      <c r="P284" s="5"/>
      <c r="Q284" s="20"/>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row>
    <row r="285" spans="5:50" s="1" customFormat="1" hidden="1" x14ac:dyDescent="0.3">
      <c r="E285" s="23"/>
      <c r="F285" s="23"/>
      <c r="G285" s="23"/>
      <c r="H285" s="23"/>
      <c r="I285" s="23"/>
      <c r="J285" s="23"/>
      <c r="K285" s="2"/>
      <c r="L285" s="2"/>
      <c r="N285" s="20"/>
      <c r="P285" s="5"/>
      <c r="Q285" s="20"/>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row>
    <row r="286" spans="5:50" s="1" customFormat="1" hidden="1" x14ac:dyDescent="0.3">
      <c r="E286" s="23"/>
      <c r="F286" s="23"/>
      <c r="G286" s="23"/>
      <c r="H286" s="23"/>
      <c r="I286" s="23"/>
      <c r="J286" s="23"/>
      <c r="K286" s="2"/>
      <c r="L286" s="2"/>
      <c r="N286" s="20"/>
      <c r="P286" s="5"/>
      <c r="Q286" s="20"/>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row>
    <row r="287" spans="5:50" s="1" customFormat="1" hidden="1" x14ac:dyDescent="0.3">
      <c r="E287" s="23"/>
      <c r="F287" s="23"/>
      <c r="G287" s="23"/>
      <c r="H287" s="23"/>
      <c r="I287" s="23"/>
      <c r="J287" s="23"/>
      <c r="K287" s="2"/>
      <c r="L287" s="2"/>
      <c r="N287" s="20"/>
      <c r="P287" s="5"/>
      <c r="Q287" s="20"/>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row>
    <row r="288" spans="5:50" s="1" customFormat="1" hidden="1" x14ac:dyDescent="0.3">
      <c r="E288" s="23"/>
      <c r="F288" s="23"/>
      <c r="G288" s="23"/>
      <c r="H288" s="23"/>
      <c r="I288" s="23"/>
      <c r="J288" s="23"/>
      <c r="K288" s="2"/>
      <c r="L288" s="2"/>
      <c r="N288" s="20"/>
      <c r="P288" s="5"/>
      <c r="Q288" s="20"/>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row>
    <row r="289" spans="5:50" s="1" customFormat="1" hidden="1" x14ac:dyDescent="0.3">
      <c r="E289" s="23"/>
      <c r="F289" s="23"/>
      <c r="G289" s="23"/>
      <c r="H289" s="23"/>
      <c r="I289" s="23"/>
      <c r="J289" s="23"/>
      <c r="K289" s="2"/>
      <c r="L289" s="2"/>
      <c r="N289" s="20"/>
      <c r="P289" s="5"/>
      <c r="Q289" s="20"/>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row>
    <row r="290" spans="5:50" s="1" customFormat="1" hidden="1" x14ac:dyDescent="0.3">
      <c r="E290" s="23"/>
      <c r="F290" s="23"/>
      <c r="G290" s="23"/>
      <c r="H290" s="23"/>
      <c r="I290" s="23"/>
      <c r="J290" s="23"/>
      <c r="K290" s="2"/>
      <c r="L290" s="2"/>
      <c r="N290" s="20"/>
      <c r="P290" s="5"/>
      <c r="Q290" s="20"/>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row>
    <row r="291" spans="5:50" s="1" customFormat="1" hidden="1" x14ac:dyDescent="0.3">
      <c r="E291" s="23"/>
      <c r="F291" s="23"/>
      <c r="G291" s="23"/>
      <c r="H291" s="23"/>
      <c r="I291" s="23"/>
      <c r="J291" s="23"/>
      <c r="K291" s="2"/>
      <c r="L291" s="2"/>
      <c r="N291" s="20"/>
      <c r="P291" s="5"/>
      <c r="Q291" s="20"/>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row>
    <row r="292" spans="5:50" s="1" customFormat="1" hidden="1" x14ac:dyDescent="0.3">
      <c r="E292" s="23"/>
      <c r="F292" s="23"/>
      <c r="G292" s="23"/>
      <c r="H292" s="23"/>
      <c r="I292" s="23"/>
      <c r="J292" s="23"/>
      <c r="K292" s="2"/>
      <c r="L292" s="2"/>
      <c r="N292" s="20"/>
      <c r="P292" s="5"/>
      <c r="Q292" s="20"/>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row>
    <row r="293" spans="5:50" s="1" customFormat="1" hidden="1" x14ac:dyDescent="0.3">
      <c r="E293" s="23"/>
      <c r="F293" s="23"/>
      <c r="G293" s="23"/>
      <c r="H293" s="23"/>
      <c r="I293" s="23"/>
      <c r="J293" s="23"/>
      <c r="K293" s="2"/>
      <c r="L293" s="2"/>
      <c r="N293" s="20"/>
      <c r="P293" s="5"/>
      <c r="Q293" s="20"/>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row>
    <row r="294" spans="5:50" s="1" customFormat="1" hidden="1" x14ac:dyDescent="0.3">
      <c r="E294" s="23"/>
      <c r="F294" s="23"/>
      <c r="G294" s="23"/>
      <c r="H294" s="23"/>
      <c r="I294" s="23"/>
      <c r="J294" s="23"/>
      <c r="K294" s="2"/>
      <c r="L294" s="2"/>
      <c r="N294" s="20"/>
      <c r="P294" s="5"/>
      <c r="Q294" s="20"/>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row>
    <row r="295" spans="5:50" s="1" customFormat="1" hidden="1" x14ac:dyDescent="0.3">
      <c r="E295" s="23"/>
      <c r="F295" s="23"/>
      <c r="G295" s="23"/>
      <c r="H295" s="23"/>
      <c r="I295" s="23"/>
      <c r="J295" s="23"/>
      <c r="K295" s="2"/>
      <c r="L295" s="2"/>
      <c r="N295" s="20"/>
      <c r="P295" s="5"/>
      <c r="Q295" s="20"/>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row>
    <row r="296" spans="5:50" s="1" customFormat="1" hidden="1" x14ac:dyDescent="0.3">
      <c r="E296" s="23"/>
      <c r="F296" s="23"/>
      <c r="G296" s="23"/>
      <c r="H296" s="23"/>
      <c r="I296" s="23"/>
      <c r="J296" s="23"/>
      <c r="K296" s="2"/>
      <c r="L296" s="2"/>
      <c r="N296" s="20"/>
      <c r="P296" s="5"/>
      <c r="Q296" s="20"/>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row>
    <row r="297" spans="5:50" s="1" customFormat="1" hidden="1" x14ac:dyDescent="0.3">
      <c r="E297" s="23"/>
      <c r="F297" s="23"/>
      <c r="G297" s="23"/>
      <c r="H297" s="23"/>
      <c r="I297" s="23"/>
      <c r="J297" s="23"/>
      <c r="K297" s="2"/>
      <c r="L297" s="2"/>
      <c r="N297" s="20"/>
      <c r="P297" s="5"/>
      <c r="Q297" s="20"/>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row>
    <row r="298" spans="5:50" s="1" customFormat="1" hidden="1" x14ac:dyDescent="0.3">
      <c r="E298" s="23"/>
      <c r="F298" s="23"/>
      <c r="G298" s="23"/>
      <c r="H298" s="23"/>
      <c r="I298" s="23"/>
      <c r="J298" s="23"/>
      <c r="K298" s="2"/>
      <c r="L298" s="2"/>
      <c r="N298" s="20"/>
      <c r="P298" s="5"/>
      <c r="Q298" s="20"/>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row>
    <row r="299" spans="5:50" s="1" customFormat="1" hidden="1" x14ac:dyDescent="0.3">
      <c r="E299" s="23"/>
      <c r="F299" s="23"/>
      <c r="G299" s="23"/>
      <c r="H299" s="23"/>
      <c r="I299" s="23"/>
      <c r="J299" s="23"/>
      <c r="K299" s="2"/>
      <c r="L299" s="2"/>
      <c r="N299" s="20"/>
      <c r="P299" s="5"/>
      <c r="Q299" s="20"/>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row>
    <row r="300" spans="5:50" s="1" customFormat="1" hidden="1" x14ac:dyDescent="0.3">
      <c r="E300" s="23"/>
      <c r="F300" s="23"/>
      <c r="G300" s="23"/>
      <c r="H300" s="23"/>
      <c r="I300" s="23"/>
      <c r="J300" s="23"/>
      <c r="K300" s="2"/>
      <c r="L300" s="2"/>
      <c r="N300" s="20"/>
      <c r="P300" s="5"/>
      <c r="Q300" s="20"/>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row>
    <row r="301" spans="5:50" s="1" customFormat="1" hidden="1" x14ac:dyDescent="0.3">
      <c r="E301" s="23"/>
      <c r="F301" s="23"/>
      <c r="G301" s="23"/>
      <c r="H301" s="23"/>
      <c r="I301" s="23"/>
      <c r="J301" s="23"/>
      <c r="K301" s="2"/>
      <c r="L301" s="2"/>
      <c r="N301" s="20"/>
      <c r="P301" s="5"/>
      <c r="Q301" s="20"/>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row>
    <row r="302" spans="5:50" s="1" customFormat="1" hidden="1" x14ac:dyDescent="0.3">
      <c r="E302" s="23"/>
      <c r="F302" s="23"/>
      <c r="G302" s="23"/>
      <c r="H302" s="23"/>
      <c r="I302" s="23"/>
      <c r="J302" s="23"/>
      <c r="K302" s="2"/>
      <c r="L302" s="2"/>
      <c r="N302" s="20"/>
      <c r="P302" s="5"/>
      <c r="Q302" s="20"/>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row>
    <row r="303" spans="5:50" s="1" customFormat="1" hidden="1" x14ac:dyDescent="0.3">
      <c r="E303" s="23"/>
      <c r="F303" s="23"/>
      <c r="G303" s="23"/>
      <c r="H303" s="23"/>
      <c r="I303" s="23"/>
      <c r="J303" s="23"/>
      <c r="K303" s="2"/>
      <c r="L303" s="2"/>
      <c r="N303" s="20"/>
      <c r="P303" s="5"/>
      <c r="Q303" s="20"/>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row>
    <row r="304" spans="5:50" s="1" customFormat="1" hidden="1" x14ac:dyDescent="0.3">
      <c r="E304" s="23"/>
      <c r="F304" s="23"/>
      <c r="G304" s="23"/>
      <c r="H304" s="23"/>
      <c r="I304" s="23"/>
      <c r="J304" s="23"/>
      <c r="K304" s="2"/>
      <c r="L304" s="2"/>
      <c r="N304" s="20"/>
      <c r="P304" s="5"/>
      <c r="Q304" s="20"/>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row>
    <row r="305" spans="5:50" s="1" customFormat="1" hidden="1" x14ac:dyDescent="0.3">
      <c r="E305" s="23"/>
      <c r="F305" s="23"/>
      <c r="G305" s="23"/>
      <c r="H305" s="23"/>
      <c r="I305" s="23"/>
      <c r="J305" s="23"/>
      <c r="K305" s="2"/>
      <c r="L305" s="2"/>
      <c r="N305" s="20"/>
      <c r="P305" s="5"/>
      <c r="Q305" s="20"/>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row>
    <row r="306" spans="5:50" s="1" customFormat="1" hidden="1" x14ac:dyDescent="0.3">
      <c r="E306" s="23"/>
      <c r="F306" s="23"/>
      <c r="G306" s="23"/>
      <c r="H306" s="23"/>
      <c r="I306" s="23"/>
      <c r="J306" s="23"/>
      <c r="K306" s="2"/>
      <c r="L306" s="2"/>
      <c r="N306" s="20"/>
      <c r="P306" s="5"/>
      <c r="Q306" s="20"/>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row>
    <row r="307" spans="5:50" s="1" customFormat="1" hidden="1" x14ac:dyDescent="0.3">
      <c r="E307" s="23"/>
      <c r="F307" s="23"/>
      <c r="G307" s="23"/>
      <c r="H307" s="23"/>
      <c r="I307" s="23"/>
      <c r="J307" s="23"/>
      <c r="K307" s="2"/>
      <c r="L307" s="2"/>
      <c r="N307" s="20"/>
      <c r="P307" s="5"/>
      <c r="Q307" s="20"/>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row>
    <row r="308" spans="5:50" s="1" customFormat="1" hidden="1" x14ac:dyDescent="0.3">
      <c r="E308" s="23"/>
      <c r="F308" s="23"/>
      <c r="G308" s="23"/>
      <c r="H308" s="23"/>
      <c r="I308" s="23"/>
      <c r="J308" s="23"/>
      <c r="K308" s="2"/>
      <c r="L308" s="2"/>
      <c r="N308" s="20"/>
      <c r="P308" s="5"/>
      <c r="Q308" s="20"/>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row>
    <row r="309" spans="5:50" s="1" customFormat="1" hidden="1" x14ac:dyDescent="0.3">
      <c r="E309" s="23"/>
      <c r="F309" s="23"/>
      <c r="G309" s="23"/>
      <c r="H309" s="23"/>
      <c r="I309" s="23"/>
      <c r="J309" s="23"/>
      <c r="K309" s="2"/>
      <c r="L309" s="2"/>
      <c r="N309" s="20"/>
      <c r="P309" s="5"/>
      <c r="Q309" s="20"/>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row>
    <row r="310" spans="5:50" s="1" customFormat="1" hidden="1" x14ac:dyDescent="0.3">
      <c r="E310" s="23"/>
      <c r="F310" s="23"/>
      <c r="G310" s="23"/>
      <c r="H310" s="23"/>
      <c r="I310" s="23"/>
      <c r="J310" s="23"/>
      <c r="K310" s="2"/>
      <c r="L310" s="2"/>
      <c r="N310" s="20"/>
      <c r="P310" s="5"/>
      <c r="Q310" s="20"/>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row>
    <row r="311" spans="5:50" s="1" customFormat="1" hidden="1" x14ac:dyDescent="0.3">
      <c r="E311" s="23"/>
      <c r="F311" s="23"/>
      <c r="G311" s="23"/>
      <c r="H311" s="23"/>
      <c r="I311" s="23"/>
      <c r="J311" s="23"/>
      <c r="K311" s="2"/>
      <c r="L311" s="2"/>
      <c r="N311" s="20"/>
      <c r="P311" s="5"/>
      <c r="Q311" s="20"/>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row>
    <row r="312" spans="5:50" s="1" customFormat="1" hidden="1" x14ac:dyDescent="0.3">
      <c r="E312" s="23"/>
      <c r="F312" s="23"/>
      <c r="G312" s="23"/>
      <c r="H312" s="23"/>
      <c r="I312" s="23"/>
      <c r="J312" s="23"/>
      <c r="K312" s="2"/>
      <c r="L312" s="2"/>
      <c r="N312" s="20"/>
      <c r="P312" s="5"/>
      <c r="Q312" s="20"/>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row>
    <row r="313" spans="5:50" s="1" customFormat="1" hidden="1" x14ac:dyDescent="0.3">
      <c r="E313" s="23"/>
      <c r="F313" s="23"/>
      <c r="G313" s="23"/>
      <c r="H313" s="23"/>
      <c r="I313" s="23"/>
      <c r="J313" s="23"/>
      <c r="K313" s="2"/>
      <c r="L313" s="2"/>
      <c r="N313" s="20"/>
      <c r="P313" s="5"/>
      <c r="Q313" s="20"/>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row>
    <row r="314" spans="5:50" s="1" customFormat="1" hidden="1" x14ac:dyDescent="0.3">
      <c r="E314" s="23"/>
      <c r="F314" s="23"/>
      <c r="G314" s="23"/>
      <c r="H314" s="23"/>
      <c r="I314" s="23"/>
      <c r="J314" s="23"/>
      <c r="K314" s="2"/>
      <c r="L314" s="2"/>
      <c r="N314" s="20"/>
      <c r="P314" s="5"/>
      <c r="Q314" s="20"/>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row>
    <row r="315" spans="5:50" s="1" customFormat="1" hidden="1" x14ac:dyDescent="0.3">
      <c r="E315" s="23"/>
      <c r="F315" s="23"/>
      <c r="G315" s="23"/>
      <c r="H315" s="23"/>
      <c r="I315" s="23"/>
      <c r="J315" s="23"/>
      <c r="K315" s="2"/>
      <c r="L315" s="2"/>
      <c r="N315" s="20"/>
      <c r="P315" s="5"/>
      <c r="Q315" s="20"/>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row>
    <row r="316" spans="5:50" s="1" customFormat="1" hidden="1" x14ac:dyDescent="0.3">
      <c r="E316" s="23"/>
      <c r="F316" s="23"/>
      <c r="G316" s="23"/>
      <c r="H316" s="23"/>
      <c r="I316" s="23"/>
      <c r="J316" s="23"/>
      <c r="K316" s="2"/>
      <c r="L316" s="2"/>
      <c r="N316" s="20"/>
      <c r="P316" s="5"/>
      <c r="Q316" s="20"/>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row>
    <row r="317" spans="5:50" s="1" customFormat="1" hidden="1" x14ac:dyDescent="0.3">
      <c r="E317" s="23"/>
      <c r="F317" s="23"/>
      <c r="G317" s="23"/>
      <c r="H317" s="23"/>
      <c r="I317" s="23"/>
      <c r="J317" s="23"/>
      <c r="K317" s="2"/>
      <c r="L317" s="2"/>
      <c r="N317" s="20"/>
      <c r="P317" s="5"/>
      <c r="Q317" s="20"/>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row>
    <row r="318" spans="5:50" s="1" customFormat="1" hidden="1" x14ac:dyDescent="0.3">
      <c r="E318" s="23"/>
      <c r="F318" s="23"/>
      <c r="G318" s="23"/>
      <c r="H318" s="23"/>
      <c r="I318" s="23"/>
      <c r="J318" s="23"/>
      <c r="K318" s="2"/>
      <c r="L318" s="2"/>
      <c r="N318" s="20"/>
      <c r="P318" s="5"/>
      <c r="Q318" s="20"/>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row>
    <row r="319" spans="5:50" s="1" customFormat="1" hidden="1" x14ac:dyDescent="0.3">
      <c r="E319" s="23"/>
      <c r="F319" s="23"/>
      <c r="G319" s="23"/>
      <c r="H319" s="23"/>
      <c r="I319" s="23"/>
      <c r="J319" s="23"/>
      <c r="K319" s="2"/>
      <c r="L319" s="2"/>
      <c r="N319" s="20"/>
      <c r="P319" s="5"/>
      <c r="Q319" s="20"/>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row>
    <row r="320" spans="5:50" s="1" customFormat="1" hidden="1" x14ac:dyDescent="0.3">
      <c r="E320" s="23"/>
      <c r="F320" s="23"/>
      <c r="G320" s="23"/>
      <c r="H320" s="23"/>
      <c r="I320" s="23"/>
      <c r="J320" s="23"/>
      <c r="K320" s="2"/>
      <c r="L320" s="2"/>
      <c r="N320" s="20"/>
      <c r="P320" s="5"/>
      <c r="Q320" s="20"/>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row>
    <row r="321" spans="5:50" s="1" customFormat="1" hidden="1" x14ac:dyDescent="0.3">
      <c r="E321" s="23"/>
      <c r="F321" s="23"/>
      <c r="G321" s="23"/>
      <c r="H321" s="23"/>
      <c r="I321" s="23"/>
      <c r="J321" s="23"/>
      <c r="K321" s="2"/>
      <c r="L321" s="2"/>
      <c r="N321" s="20"/>
      <c r="P321" s="5"/>
      <c r="Q321" s="20"/>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row>
    <row r="322" spans="5:50" s="1" customFormat="1" hidden="1" x14ac:dyDescent="0.3">
      <c r="E322" s="23"/>
      <c r="F322" s="23"/>
      <c r="G322" s="23"/>
      <c r="H322" s="23"/>
      <c r="I322" s="23"/>
      <c r="J322" s="23"/>
      <c r="K322" s="2"/>
      <c r="L322" s="2"/>
      <c r="N322" s="20"/>
      <c r="P322" s="5"/>
      <c r="Q322" s="20"/>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row>
    <row r="323" spans="5:50" s="1" customFormat="1" hidden="1" x14ac:dyDescent="0.3">
      <c r="E323" s="23"/>
      <c r="F323" s="23"/>
      <c r="G323" s="23"/>
      <c r="H323" s="23"/>
      <c r="I323" s="23"/>
      <c r="J323" s="23"/>
      <c r="K323" s="2"/>
      <c r="L323" s="2"/>
      <c r="N323" s="20"/>
      <c r="P323" s="5"/>
      <c r="Q323" s="20"/>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row>
    <row r="324" spans="5:50" s="1" customFormat="1" hidden="1" x14ac:dyDescent="0.3">
      <c r="E324" s="23"/>
      <c r="F324" s="23"/>
      <c r="G324" s="23"/>
      <c r="H324" s="23"/>
      <c r="I324" s="23"/>
      <c r="J324" s="23"/>
      <c r="K324" s="2"/>
      <c r="L324" s="2"/>
      <c r="N324" s="20"/>
      <c r="P324" s="5"/>
      <c r="Q324" s="20"/>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row>
    <row r="325" spans="5:50" s="1" customFormat="1" hidden="1" x14ac:dyDescent="0.3">
      <c r="E325" s="23"/>
      <c r="F325" s="23"/>
      <c r="G325" s="23"/>
      <c r="H325" s="23"/>
      <c r="I325" s="23"/>
      <c r="J325" s="23"/>
      <c r="K325" s="2"/>
      <c r="L325" s="2"/>
      <c r="N325" s="20"/>
      <c r="P325" s="5"/>
      <c r="Q325" s="20"/>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row>
    <row r="326" spans="5:50" s="1" customFormat="1" hidden="1" x14ac:dyDescent="0.3">
      <c r="E326" s="23"/>
      <c r="F326" s="23"/>
      <c r="G326" s="23"/>
      <c r="H326" s="23"/>
      <c r="I326" s="23"/>
      <c r="J326" s="23"/>
      <c r="K326" s="2"/>
      <c r="L326" s="2"/>
      <c r="N326" s="20"/>
      <c r="P326" s="5"/>
      <c r="Q326" s="20"/>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row>
    <row r="327" spans="5:50" s="1" customFormat="1" hidden="1" x14ac:dyDescent="0.3">
      <c r="E327" s="23"/>
      <c r="F327" s="23"/>
      <c r="G327" s="23"/>
      <c r="H327" s="23"/>
      <c r="I327" s="23"/>
      <c r="J327" s="23"/>
      <c r="K327" s="2"/>
      <c r="L327" s="2"/>
      <c r="N327" s="20"/>
      <c r="P327" s="5"/>
      <c r="Q327" s="20"/>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row>
    <row r="328" spans="5:50" s="1" customFormat="1" hidden="1" x14ac:dyDescent="0.3">
      <c r="E328" s="23"/>
      <c r="F328" s="23"/>
      <c r="G328" s="23"/>
      <c r="H328" s="23"/>
      <c r="I328" s="23"/>
      <c r="J328" s="23"/>
      <c r="K328" s="2"/>
      <c r="L328" s="2"/>
      <c r="N328" s="20"/>
      <c r="P328" s="5"/>
      <c r="Q328" s="20"/>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row>
    <row r="329" spans="5:50" s="1" customFormat="1" hidden="1" x14ac:dyDescent="0.3">
      <c r="E329" s="23"/>
      <c r="F329" s="23"/>
      <c r="G329" s="23"/>
      <c r="H329" s="23"/>
      <c r="I329" s="23"/>
      <c r="J329" s="23"/>
      <c r="K329" s="2"/>
      <c r="L329" s="2"/>
      <c r="N329" s="20"/>
      <c r="P329" s="5"/>
      <c r="Q329" s="20"/>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row>
    <row r="330" spans="5:50" s="1" customFormat="1" hidden="1" x14ac:dyDescent="0.3">
      <c r="E330" s="23"/>
      <c r="F330" s="23"/>
      <c r="G330" s="23"/>
      <c r="H330" s="23"/>
      <c r="I330" s="23"/>
      <c r="J330" s="23"/>
      <c r="K330" s="2"/>
      <c r="L330" s="2"/>
      <c r="N330" s="20"/>
      <c r="P330" s="5"/>
      <c r="Q330" s="20"/>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row>
    <row r="331" spans="5:50" s="1" customFormat="1" hidden="1" x14ac:dyDescent="0.3">
      <c r="E331" s="23"/>
      <c r="F331" s="23"/>
      <c r="G331" s="23"/>
      <c r="H331" s="23"/>
      <c r="I331" s="23"/>
      <c r="J331" s="23"/>
      <c r="K331" s="2"/>
      <c r="L331" s="2"/>
      <c r="N331" s="20"/>
      <c r="P331" s="5"/>
      <c r="Q331" s="20"/>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row>
    <row r="332" spans="5:50" s="1" customFormat="1" hidden="1" x14ac:dyDescent="0.3">
      <c r="E332" s="23"/>
      <c r="F332" s="23"/>
      <c r="G332" s="23"/>
      <c r="H332" s="23"/>
      <c r="I332" s="23"/>
      <c r="J332" s="23"/>
      <c r="K332" s="2"/>
      <c r="L332" s="2"/>
      <c r="N332" s="20"/>
      <c r="P332" s="5"/>
      <c r="Q332" s="20"/>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row>
    <row r="333" spans="5:50" s="1" customFormat="1" hidden="1" x14ac:dyDescent="0.3">
      <c r="E333" s="23"/>
      <c r="F333" s="23"/>
      <c r="G333" s="23"/>
      <c r="H333" s="23"/>
      <c r="I333" s="23"/>
      <c r="J333" s="23"/>
      <c r="K333" s="2"/>
      <c r="L333" s="2"/>
      <c r="N333" s="20"/>
      <c r="P333" s="5"/>
      <c r="Q333" s="20"/>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row>
    <row r="334" spans="5:50" s="1" customFormat="1" hidden="1" x14ac:dyDescent="0.3">
      <c r="E334" s="23"/>
      <c r="F334" s="23"/>
      <c r="G334" s="23"/>
      <c r="H334" s="23"/>
      <c r="I334" s="23"/>
      <c r="J334" s="23"/>
      <c r="K334" s="2"/>
      <c r="L334" s="2"/>
      <c r="N334" s="20"/>
      <c r="P334" s="5"/>
      <c r="Q334" s="20"/>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row>
    <row r="335" spans="5:50" s="1" customFormat="1" hidden="1" x14ac:dyDescent="0.3">
      <c r="E335" s="23"/>
      <c r="F335" s="23"/>
      <c r="G335" s="23"/>
      <c r="H335" s="23"/>
      <c r="I335" s="23"/>
      <c r="J335" s="23"/>
      <c r="K335" s="2"/>
      <c r="L335" s="2"/>
      <c r="N335" s="20"/>
      <c r="P335" s="5"/>
      <c r="Q335" s="20"/>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row>
    <row r="336" spans="5:50" s="1" customFormat="1" hidden="1" x14ac:dyDescent="0.3">
      <c r="E336" s="23"/>
      <c r="F336" s="23"/>
      <c r="G336" s="23"/>
      <c r="H336" s="23"/>
      <c r="I336" s="23"/>
      <c r="J336" s="23"/>
      <c r="K336" s="2"/>
      <c r="L336" s="2"/>
      <c r="N336" s="20"/>
      <c r="P336" s="5"/>
      <c r="Q336" s="20"/>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row>
    <row r="337" spans="5:50" s="1" customFormat="1" hidden="1" x14ac:dyDescent="0.3">
      <c r="E337" s="23"/>
      <c r="F337" s="23"/>
      <c r="G337" s="23"/>
      <c r="H337" s="23"/>
      <c r="I337" s="23"/>
      <c r="J337" s="23"/>
      <c r="K337" s="2"/>
      <c r="L337" s="2"/>
      <c r="N337" s="20"/>
      <c r="P337" s="5"/>
      <c r="Q337" s="20"/>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row>
    <row r="338" spans="5:50" s="1" customFormat="1" hidden="1" x14ac:dyDescent="0.3">
      <c r="E338" s="23"/>
      <c r="F338" s="23"/>
      <c r="G338" s="23"/>
      <c r="H338" s="23"/>
      <c r="I338" s="23"/>
      <c r="J338" s="23"/>
      <c r="K338" s="2"/>
      <c r="L338" s="2"/>
      <c r="N338" s="20"/>
      <c r="P338" s="5"/>
      <c r="Q338" s="20"/>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row>
    <row r="339" spans="5:50" s="1" customFormat="1" hidden="1" x14ac:dyDescent="0.3">
      <c r="E339" s="23"/>
      <c r="F339" s="23"/>
      <c r="G339" s="23"/>
      <c r="H339" s="23"/>
      <c r="I339" s="23"/>
      <c r="J339" s="23"/>
      <c r="K339" s="2"/>
      <c r="L339" s="2"/>
      <c r="N339" s="20"/>
      <c r="P339" s="5"/>
      <c r="Q339" s="20"/>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row>
    <row r="340" spans="5:50" s="1" customFormat="1" hidden="1" x14ac:dyDescent="0.3">
      <c r="E340" s="23"/>
      <c r="F340" s="23"/>
      <c r="G340" s="23"/>
      <c r="H340" s="23"/>
      <c r="I340" s="23"/>
      <c r="J340" s="23"/>
      <c r="K340" s="2"/>
      <c r="L340" s="2"/>
      <c r="N340" s="20"/>
      <c r="P340" s="5"/>
      <c r="Q340" s="20"/>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row>
    <row r="341" spans="5:50" s="1" customFormat="1" hidden="1" x14ac:dyDescent="0.3">
      <c r="E341" s="23"/>
      <c r="F341" s="23"/>
      <c r="G341" s="23"/>
      <c r="H341" s="23"/>
      <c r="I341" s="23"/>
      <c r="J341" s="23"/>
      <c r="K341" s="2"/>
      <c r="L341" s="2"/>
      <c r="N341" s="20"/>
      <c r="P341" s="5"/>
      <c r="Q341" s="20"/>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row>
    <row r="342" spans="5:50" s="1" customFormat="1" hidden="1" x14ac:dyDescent="0.3">
      <c r="E342" s="23"/>
      <c r="F342" s="23"/>
      <c r="G342" s="23"/>
      <c r="H342" s="23"/>
      <c r="I342" s="23"/>
      <c r="J342" s="23"/>
      <c r="K342" s="2"/>
      <c r="L342" s="2"/>
      <c r="N342" s="20"/>
      <c r="P342" s="5"/>
      <c r="Q342" s="20"/>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row>
    <row r="343" spans="5:50" s="1" customFormat="1" hidden="1" x14ac:dyDescent="0.3">
      <c r="E343" s="23"/>
      <c r="F343" s="23"/>
      <c r="G343" s="23"/>
      <c r="H343" s="23"/>
      <c r="I343" s="23"/>
      <c r="J343" s="23"/>
      <c r="K343" s="2"/>
      <c r="L343" s="2"/>
      <c r="N343" s="20"/>
      <c r="P343" s="5"/>
      <c r="Q343" s="20"/>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row>
    <row r="344" spans="5:50" s="1" customFormat="1" hidden="1" x14ac:dyDescent="0.3">
      <c r="E344" s="23"/>
      <c r="F344" s="23"/>
      <c r="G344" s="23"/>
      <c r="H344" s="23"/>
      <c r="I344" s="23"/>
      <c r="J344" s="23"/>
      <c r="K344" s="2"/>
      <c r="L344" s="2"/>
      <c r="N344" s="20"/>
      <c r="P344" s="5"/>
      <c r="Q344" s="20"/>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row>
    <row r="345" spans="5:50" s="1" customFormat="1" hidden="1" x14ac:dyDescent="0.3">
      <c r="E345" s="23"/>
      <c r="F345" s="23"/>
      <c r="G345" s="23"/>
      <c r="H345" s="23"/>
      <c r="I345" s="23"/>
      <c r="J345" s="23"/>
      <c r="K345" s="2"/>
      <c r="L345" s="2"/>
      <c r="N345" s="20"/>
      <c r="P345" s="5"/>
      <c r="Q345" s="20"/>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row>
    <row r="346" spans="5:50" s="1" customFormat="1" hidden="1" x14ac:dyDescent="0.3">
      <c r="E346" s="23"/>
      <c r="F346" s="23"/>
      <c r="G346" s="23"/>
      <c r="H346" s="23"/>
      <c r="I346" s="23"/>
      <c r="J346" s="23"/>
      <c r="K346" s="2"/>
      <c r="L346" s="2"/>
      <c r="N346" s="20"/>
      <c r="P346" s="5"/>
      <c r="Q346" s="20"/>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row>
    <row r="347" spans="5:50" s="1" customFormat="1" hidden="1" x14ac:dyDescent="0.3">
      <c r="E347" s="23"/>
      <c r="F347" s="23"/>
      <c r="G347" s="23"/>
      <c r="H347" s="23"/>
      <c r="I347" s="23"/>
      <c r="J347" s="23"/>
      <c r="K347" s="2"/>
      <c r="L347" s="2"/>
      <c r="N347" s="20"/>
      <c r="P347" s="5"/>
      <c r="Q347" s="20"/>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row>
    <row r="348" spans="5:50" s="1" customFormat="1" hidden="1" x14ac:dyDescent="0.3">
      <c r="E348" s="23"/>
      <c r="F348" s="23"/>
      <c r="G348" s="23"/>
      <c r="H348" s="23"/>
      <c r="I348" s="23"/>
      <c r="J348" s="23"/>
      <c r="K348" s="2"/>
      <c r="L348" s="2"/>
      <c r="N348" s="20"/>
      <c r="P348" s="5"/>
      <c r="Q348" s="20"/>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row>
    <row r="349" spans="5:50" s="1" customFormat="1" hidden="1" x14ac:dyDescent="0.3">
      <c r="E349" s="23"/>
      <c r="F349" s="23"/>
      <c r="G349" s="23"/>
      <c r="H349" s="23"/>
      <c r="I349" s="23"/>
      <c r="J349" s="23"/>
      <c r="K349" s="2"/>
      <c r="L349" s="2"/>
      <c r="N349" s="20"/>
      <c r="P349" s="5"/>
      <c r="Q349" s="20"/>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row>
    <row r="350" spans="5:50" s="1" customFormat="1" hidden="1" x14ac:dyDescent="0.3">
      <c r="E350" s="23"/>
      <c r="F350" s="23"/>
      <c r="G350" s="23"/>
      <c r="H350" s="23"/>
      <c r="I350" s="23"/>
      <c r="J350" s="23"/>
      <c r="K350" s="2"/>
      <c r="L350" s="2"/>
      <c r="N350" s="20"/>
      <c r="P350" s="5"/>
      <c r="Q350" s="20"/>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row>
    <row r="351" spans="5:50" s="1" customFormat="1" hidden="1" x14ac:dyDescent="0.3">
      <c r="E351" s="23"/>
      <c r="F351" s="23"/>
      <c r="G351" s="23"/>
      <c r="H351" s="23"/>
      <c r="I351" s="23"/>
      <c r="J351" s="23"/>
      <c r="K351" s="2"/>
      <c r="L351" s="2"/>
      <c r="N351" s="20"/>
      <c r="P351" s="5"/>
      <c r="Q351" s="20"/>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row>
    <row r="352" spans="5:50" s="1" customFormat="1" hidden="1" x14ac:dyDescent="0.3">
      <c r="E352" s="23"/>
      <c r="F352" s="23"/>
      <c r="G352" s="23"/>
      <c r="H352" s="23"/>
      <c r="I352" s="23"/>
      <c r="J352" s="23"/>
      <c r="K352" s="2"/>
      <c r="L352" s="2"/>
      <c r="N352" s="20"/>
      <c r="P352" s="5"/>
      <c r="Q352" s="20"/>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row>
    <row r="353" spans="5:50" s="1" customFormat="1" hidden="1" x14ac:dyDescent="0.3">
      <c r="E353" s="23"/>
      <c r="F353" s="23"/>
      <c r="G353" s="23"/>
      <c r="H353" s="23"/>
      <c r="I353" s="23"/>
      <c r="J353" s="23"/>
      <c r="K353" s="2"/>
      <c r="L353" s="2"/>
      <c r="N353" s="20"/>
      <c r="P353" s="5"/>
      <c r="Q353" s="20"/>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row>
    <row r="354" spans="5:50" s="1" customFormat="1" hidden="1" x14ac:dyDescent="0.3">
      <c r="E354" s="23"/>
      <c r="F354" s="23"/>
      <c r="G354" s="23"/>
      <c r="H354" s="23"/>
      <c r="I354" s="23"/>
      <c r="J354" s="23"/>
      <c r="K354" s="2"/>
      <c r="L354" s="2"/>
      <c r="N354" s="20"/>
      <c r="P354" s="5"/>
      <c r="Q354" s="20"/>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row>
    <row r="355" spans="5:50" s="1" customFormat="1" hidden="1" x14ac:dyDescent="0.3">
      <c r="E355" s="23"/>
      <c r="F355" s="23"/>
      <c r="G355" s="23"/>
      <c r="H355" s="23"/>
      <c r="I355" s="23"/>
      <c r="J355" s="23"/>
      <c r="K355" s="2"/>
      <c r="L355" s="2"/>
      <c r="N355" s="20"/>
      <c r="P355" s="5"/>
      <c r="Q355" s="20"/>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row>
    <row r="356" spans="5:50" s="1" customFormat="1" hidden="1" x14ac:dyDescent="0.3">
      <c r="E356" s="23"/>
      <c r="F356" s="23"/>
      <c r="G356" s="23"/>
      <c r="H356" s="23"/>
      <c r="I356" s="23"/>
      <c r="J356" s="23"/>
      <c r="K356" s="2"/>
      <c r="L356" s="2"/>
      <c r="N356" s="20"/>
      <c r="P356" s="5"/>
      <c r="Q356" s="20"/>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row>
    <row r="357" spans="5:50" s="1" customFormat="1" hidden="1" x14ac:dyDescent="0.3">
      <c r="E357" s="23"/>
      <c r="F357" s="23"/>
      <c r="G357" s="23"/>
      <c r="H357" s="23"/>
      <c r="I357" s="23"/>
      <c r="J357" s="23"/>
      <c r="K357" s="2"/>
      <c r="L357" s="2"/>
      <c r="N357" s="20"/>
      <c r="P357" s="5"/>
      <c r="Q357" s="20"/>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row>
    <row r="358" spans="5:50" s="1" customFormat="1" hidden="1" x14ac:dyDescent="0.3">
      <c r="E358" s="23"/>
      <c r="F358" s="23"/>
      <c r="G358" s="23"/>
      <c r="H358" s="23"/>
      <c r="I358" s="23"/>
      <c r="J358" s="23"/>
      <c r="K358" s="2"/>
      <c r="L358" s="2"/>
      <c r="N358" s="20"/>
      <c r="P358" s="5"/>
      <c r="Q358" s="20"/>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row>
    <row r="359" spans="5:50" s="1" customFormat="1" hidden="1" x14ac:dyDescent="0.3">
      <c r="E359" s="23"/>
      <c r="F359" s="23"/>
      <c r="G359" s="23"/>
      <c r="H359" s="23"/>
      <c r="I359" s="23"/>
      <c r="J359" s="23"/>
      <c r="K359" s="2"/>
      <c r="L359" s="2"/>
      <c r="N359" s="20"/>
      <c r="P359" s="5"/>
      <c r="Q359" s="20"/>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row>
    <row r="360" spans="5:50" s="1" customFormat="1" hidden="1" x14ac:dyDescent="0.3">
      <c r="E360" s="23"/>
      <c r="F360" s="23"/>
      <c r="G360" s="23"/>
      <c r="H360" s="23"/>
      <c r="I360" s="23"/>
      <c r="J360" s="23"/>
      <c r="K360" s="2"/>
      <c r="L360" s="2"/>
      <c r="N360" s="20"/>
      <c r="P360" s="5"/>
      <c r="Q360" s="20"/>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row>
    <row r="361" spans="5:50" s="1" customFormat="1" hidden="1" x14ac:dyDescent="0.3">
      <c r="E361" s="23"/>
      <c r="F361" s="23"/>
      <c r="G361" s="23"/>
      <c r="H361" s="23"/>
      <c r="I361" s="23"/>
      <c r="J361" s="23"/>
      <c r="K361" s="2"/>
      <c r="L361" s="2"/>
      <c r="N361" s="20"/>
      <c r="P361" s="5"/>
      <c r="Q361" s="20"/>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row>
    <row r="362" spans="5:50" s="1" customFormat="1" hidden="1" x14ac:dyDescent="0.3">
      <c r="E362" s="23"/>
      <c r="F362" s="23"/>
      <c r="G362" s="23"/>
      <c r="H362" s="23"/>
      <c r="I362" s="23"/>
      <c r="J362" s="23"/>
      <c r="K362" s="2"/>
      <c r="L362" s="2"/>
      <c r="N362" s="20"/>
      <c r="P362" s="5"/>
      <c r="Q362" s="20"/>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row>
    <row r="363" spans="5:50" s="1" customFormat="1" hidden="1" x14ac:dyDescent="0.3">
      <c r="E363" s="23"/>
      <c r="F363" s="23"/>
      <c r="G363" s="23"/>
      <c r="H363" s="23"/>
      <c r="I363" s="23"/>
      <c r="J363" s="23"/>
      <c r="K363" s="2"/>
      <c r="L363" s="2"/>
      <c r="N363" s="20"/>
      <c r="P363" s="5"/>
      <c r="Q363" s="20"/>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row>
    <row r="364" spans="5:50" s="1" customFormat="1" hidden="1" x14ac:dyDescent="0.3">
      <c r="E364" s="23"/>
      <c r="F364" s="23"/>
      <c r="G364" s="23"/>
      <c r="H364" s="23"/>
      <c r="I364" s="23"/>
      <c r="J364" s="23"/>
      <c r="K364" s="2"/>
      <c r="L364" s="2"/>
      <c r="N364" s="20"/>
      <c r="P364" s="5"/>
      <c r="Q364" s="20"/>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row>
    <row r="365" spans="5:50" s="1" customFormat="1" hidden="1" x14ac:dyDescent="0.3">
      <c r="E365" s="23"/>
      <c r="F365" s="23"/>
      <c r="G365" s="23"/>
      <c r="H365" s="23"/>
      <c r="I365" s="23"/>
      <c r="J365" s="23"/>
      <c r="K365" s="2"/>
      <c r="L365" s="2"/>
      <c r="N365" s="20"/>
      <c r="P365" s="5"/>
      <c r="Q365" s="20"/>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row>
    <row r="366" spans="5:50" s="1" customFormat="1" hidden="1" x14ac:dyDescent="0.3">
      <c r="E366" s="23"/>
      <c r="F366" s="23"/>
      <c r="G366" s="23"/>
      <c r="H366" s="23"/>
      <c r="I366" s="23"/>
      <c r="J366" s="23"/>
      <c r="K366" s="2"/>
      <c r="L366" s="2"/>
      <c r="N366" s="20"/>
      <c r="P366" s="5"/>
      <c r="Q366" s="20"/>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row>
    <row r="367" spans="5:50" s="1" customFormat="1" hidden="1" x14ac:dyDescent="0.3">
      <c r="E367" s="23"/>
      <c r="F367" s="23"/>
      <c r="G367" s="23"/>
      <c r="H367" s="23"/>
      <c r="I367" s="23"/>
      <c r="J367" s="23"/>
      <c r="K367" s="2"/>
      <c r="L367" s="2"/>
      <c r="N367" s="20"/>
      <c r="P367" s="5"/>
      <c r="Q367" s="20"/>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row>
    <row r="368" spans="5:50" s="1" customFormat="1" hidden="1" x14ac:dyDescent="0.3">
      <c r="E368" s="23"/>
      <c r="F368" s="23"/>
      <c r="G368" s="23"/>
      <c r="H368" s="23"/>
      <c r="I368" s="23"/>
      <c r="J368" s="23"/>
      <c r="K368" s="2"/>
      <c r="L368" s="2"/>
      <c r="N368" s="20"/>
      <c r="P368" s="5"/>
      <c r="Q368" s="20"/>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row>
    <row r="369" spans="5:50" s="1" customFormat="1" hidden="1" x14ac:dyDescent="0.3">
      <c r="E369" s="23"/>
      <c r="F369" s="23"/>
      <c r="G369" s="23"/>
      <c r="H369" s="23"/>
      <c r="I369" s="23"/>
      <c r="J369" s="23"/>
      <c r="K369" s="2"/>
      <c r="L369" s="2"/>
      <c r="N369" s="20"/>
      <c r="P369" s="5"/>
      <c r="Q369" s="20"/>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row>
    <row r="370" spans="5:50" s="1" customFormat="1" hidden="1" x14ac:dyDescent="0.3">
      <c r="E370" s="23"/>
      <c r="F370" s="23"/>
      <c r="G370" s="23"/>
      <c r="H370" s="23"/>
      <c r="I370" s="23"/>
      <c r="J370" s="23"/>
      <c r="K370" s="2"/>
      <c r="L370" s="2"/>
      <c r="N370" s="20"/>
      <c r="P370" s="5"/>
      <c r="Q370" s="20"/>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row>
    <row r="371" spans="5:50" s="1" customFormat="1" hidden="1" x14ac:dyDescent="0.3">
      <c r="E371" s="23"/>
      <c r="F371" s="23"/>
      <c r="G371" s="23"/>
      <c r="H371" s="23"/>
      <c r="I371" s="23"/>
      <c r="J371" s="23"/>
      <c r="K371" s="2"/>
      <c r="L371" s="2"/>
      <c r="N371" s="20"/>
      <c r="P371" s="5"/>
      <c r="Q371" s="20"/>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row>
    <row r="372" spans="5:50" s="1" customFormat="1" hidden="1" x14ac:dyDescent="0.3">
      <c r="E372" s="23"/>
      <c r="F372" s="23"/>
      <c r="G372" s="23"/>
      <c r="H372" s="23"/>
      <c r="I372" s="23"/>
      <c r="J372" s="23"/>
      <c r="K372" s="2"/>
      <c r="L372" s="2"/>
      <c r="N372" s="20"/>
      <c r="P372" s="5"/>
      <c r="Q372" s="20"/>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row>
    <row r="373" spans="5:50" s="1" customFormat="1" hidden="1" x14ac:dyDescent="0.3">
      <c r="E373" s="23"/>
      <c r="F373" s="23"/>
      <c r="G373" s="23"/>
      <c r="H373" s="23"/>
      <c r="I373" s="23"/>
      <c r="J373" s="23"/>
      <c r="K373" s="2"/>
      <c r="L373" s="2"/>
      <c r="N373" s="20"/>
      <c r="P373" s="5"/>
      <c r="Q373" s="20"/>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row>
    <row r="374" spans="5:50" s="1" customFormat="1" hidden="1" x14ac:dyDescent="0.3">
      <c r="E374" s="23"/>
      <c r="F374" s="23"/>
      <c r="G374" s="23"/>
      <c r="H374" s="23"/>
      <c r="I374" s="23"/>
      <c r="J374" s="23"/>
      <c r="K374" s="2"/>
      <c r="L374" s="2"/>
      <c r="N374" s="20"/>
      <c r="P374" s="5"/>
      <c r="Q374" s="20"/>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row>
    <row r="375" spans="5:50" s="1" customFormat="1" hidden="1" x14ac:dyDescent="0.3">
      <c r="E375" s="23"/>
      <c r="F375" s="23"/>
      <c r="G375" s="23"/>
      <c r="H375" s="23"/>
      <c r="I375" s="23"/>
      <c r="J375" s="23"/>
      <c r="K375" s="2"/>
      <c r="L375" s="2"/>
      <c r="N375" s="20"/>
      <c r="P375" s="5"/>
      <c r="Q375" s="20"/>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row>
    <row r="376" spans="5:50" s="1" customFormat="1" hidden="1" x14ac:dyDescent="0.3">
      <c r="E376" s="23"/>
      <c r="F376" s="23"/>
      <c r="G376" s="23"/>
      <c r="H376" s="23"/>
      <c r="I376" s="23"/>
      <c r="J376" s="23"/>
      <c r="K376" s="2"/>
      <c r="L376" s="2"/>
      <c r="N376" s="20"/>
      <c r="P376" s="5"/>
      <c r="Q376" s="20"/>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row>
    <row r="377" spans="5:50" s="1" customFormat="1" hidden="1" x14ac:dyDescent="0.3">
      <c r="E377" s="23"/>
      <c r="F377" s="23"/>
      <c r="G377" s="23"/>
      <c r="H377" s="23"/>
      <c r="I377" s="23"/>
      <c r="J377" s="23"/>
      <c r="K377" s="2"/>
      <c r="L377" s="2"/>
      <c r="N377" s="20"/>
      <c r="P377" s="5"/>
      <c r="Q377" s="20"/>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row>
    <row r="378" spans="5:50" s="1" customFormat="1" hidden="1" x14ac:dyDescent="0.3">
      <c r="E378" s="23"/>
      <c r="F378" s="23"/>
      <c r="G378" s="23"/>
      <c r="H378" s="23"/>
      <c r="I378" s="23"/>
      <c r="J378" s="23"/>
      <c r="K378" s="2"/>
      <c r="L378" s="2"/>
      <c r="N378" s="20"/>
      <c r="P378" s="5"/>
      <c r="Q378" s="20"/>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row>
    <row r="379" spans="5:50" s="1" customFormat="1" hidden="1" x14ac:dyDescent="0.3">
      <c r="E379" s="23"/>
      <c r="F379" s="23"/>
      <c r="G379" s="23"/>
      <c r="H379" s="23"/>
      <c r="I379" s="23"/>
      <c r="J379" s="23"/>
      <c r="K379" s="2"/>
      <c r="L379" s="2"/>
      <c r="N379" s="20"/>
      <c r="P379" s="5"/>
      <c r="Q379" s="20"/>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row>
    <row r="380" spans="5:50" s="1" customFormat="1" hidden="1" x14ac:dyDescent="0.3">
      <c r="E380" s="23"/>
      <c r="F380" s="23"/>
      <c r="G380" s="23"/>
      <c r="H380" s="23"/>
      <c r="I380" s="23"/>
      <c r="J380" s="23"/>
      <c r="K380" s="2"/>
      <c r="L380" s="2"/>
      <c r="N380" s="20"/>
      <c r="P380" s="5"/>
      <c r="Q380" s="20"/>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row>
    <row r="381" spans="5:50" s="1" customFormat="1" hidden="1" x14ac:dyDescent="0.3">
      <c r="E381" s="23"/>
      <c r="F381" s="23"/>
      <c r="G381" s="23"/>
      <c r="H381" s="23"/>
      <c r="I381" s="23"/>
      <c r="J381" s="23"/>
      <c r="K381" s="2"/>
      <c r="L381" s="2"/>
      <c r="N381" s="20"/>
      <c r="P381" s="5"/>
      <c r="Q381" s="20"/>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row>
    <row r="382" spans="5:50" s="1" customFormat="1" hidden="1" x14ac:dyDescent="0.3">
      <c r="E382" s="23"/>
      <c r="F382" s="23"/>
      <c r="G382" s="23"/>
      <c r="H382" s="23"/>
      <c r="I382" s="23"/>
      <c r="J382" s="23"/>
      <c r="K382" s="2"/>
      <c r="L382" s="2"/>
      <c r="N382" s="20"/>
      <c r="P382" s="5"/>
      <c r="Q382" s="20"/>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row>
    <row r="383" spans="5:50" s="1" customFormat="1" hidden="1" x14ac:dyDescent="0.3">
      <c r="E383" s="23"/>
      <c r="F383" s="23"/>
      <c r="G383" s="23"/>
      <c r="H383" s="23"/>
      <c r="I383" s="23"/>
      <c r="J383" s="23"/>
      <c r="K383" s="2"/>
      <c r="L383" s="2"/>
      <c r="N383" s="20"/>
      <c r="P383" s="5"/>
      <c r="Q383" s="20"/>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row>
    <row r="384" spans="5:50" s="1" customFormat="1" hidden="1" x14ac:dyDescent="0.3">
      <c r="E384" s="23"/>
      <c r="F384" s="23"/>
      <c r="G384" s="23"/>
      <c r="H384" s="23"/>
      <c r="I384" s="23"/>
      <c r="J384" s="23"/>
      <c r="K384" s="2"/>
      <c r="L384" s="2"/>
      <c r="N384" s="20"/>
      <c r="P384" s="5"/>
      <c r="Q384" s="20"/>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row>
    <row r="385" spans="5:50" s="1" customFormat="1" hidden="1" x14ac:dyDescent="0.3">
      <c r="E385" s="23"/>
      <c r="F385" s="23"/>
      <c r="G385" s="23"/>
      <c r="H385" s="23"/>
      <c r="I385" s="23"/>
      <c r="J385" s="23"/>
      <c r="K385" s="2"/>
      <c r="L385" s="2"/>
      <c r="N385" s="20"/>
      <c r="P385" s="5"/>
      <c r="Q385" s="20"/>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row>
    <row r="386" spans="5:50" s="1" customFormat="1" hidden="1" x14ac:dyDescent="0.3">
      <c r="E386" s="23"/>
      <c r="F386" s="23"/>
      <c r="G386" s="23"/>
      <c r="H386" s="23"/>
      <c r="I386" s="23"/>
      <c r="J386" s="23"/>
      <c r="K386" s="2"/>
      <c r="L386" s="2"/>
      <c r="N386" s="20"/>
      <c r="P386" s="5"/>
      <c r="Q386" s="20"/>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row>
    <row r="387" spans="5:50" s="1" customFormat="1" hidden="1" x14ac:dyDescent="0.3">
      <c r="E387" s="23"/>
      <c r="F387" s="23"/>
      <c r="G387" s="23"/>
      <c r="H387" s="23"/>
      <c r="I387" s="23"/>
      <c r="J387" s="23"/>
      <c r="K387" s="2"/>
      <c r="L387" s="2"/>
      <c r="N387" s="20"/>
      <c r="P387" s="5"/>
      <c r="Q387" s="20"/>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row>
    <row r="388" spans="5:50" s="1" customFormat="1" hidden="1" x14ac:dyDescent="0.3">
      <c r="E388" s="23"/>
      <c r="F388" s="23"/>
      <c r="G388" s="23"/>
      <c r="H388" s="23"/>
      <c r="I388" s="23"/>
      <c r="J388" s="23"/>
      <c r="K388" s="2"/>
      <c r="L388" s="2"/>
      <c r="N388" s="20"/>
      <c r="P388" s="5"/>
      <c r="Q388" s="20"/>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row>
    <row r="389" spans="5:50" s="1" customFormat="1" hidden="1" x14ac:dyDescent="0.3">
      <c r="E389" s="23"/>
      <c r="F389" s="23"/>
      <c r="G389" s="23"/>
      <c r="H389" s="23"/>
      <c r="I389" s="23"/>
      <c r="J389" s="23"/>
      <c r="K389" s="2"/>
      <c r="L389" s="2"/>
      <c r="N389" s="20"/>
      <c r="P389" s="5"/>
      <c r="Q389" s="20"/>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row>
    <row r="390" spans="5:50" s="1" customFormat="1" hidden="1" x14ac:dyDescent="0.3">
      <c r="E390" s="23"/>
      <c r="F390" s="23"/>
      <c r="G390" s="23"/>
      <c r="H390" s="23"/>
      <c r="I390" s="23"/>
      <c r="J390" s="23"/>
      <c r="K390" s="2"/>
      <c r="L390" s="2"/>
      <c r="N390" s="20"/>
      <c r="P390" s="5"/>
      <c r="Q390" s="20"/>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row>
    <row r="391" spans="5:50" s="1" customFormat="1" hidden="1" x14ac:dyDescent="0.3">
      <c r="E391" s="23"/>
      <c r="F391" s="23"/>
      <c r="G391" s="23"/>
      <c r="H391" s="23"/>
      <c r="I391" s="23"/>
      <c r="J391" s="23"/>
      <c r="K391" s="2"/>
      <c r="L391" s="2"/>
      <c r="N391" s="20"/>
      <c r="P391" s="5"/>
      <c r="Q391" s="20"/>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row>
    <row r="392" spans="5:50" s="1" customFormat="1" hidden="1" x14ac:dyDescent="0.3">
      <c r="E392" s="23"/>
      <c r="F392" s="23"/>
      <c r="G392" s="23"/>
      <c r="H392" s="23"/>
      <c r="I392" s="23"/>
      <c r="J392" s="23"/>
      <c r="K392" s="2"/>
      <c r="L392" s="2"/>
      <c r="N392" s="20"/>
      <c r="P392" s="5"/>
      <c r="Q392" s="20"/>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row>
    <row r="393" spans="5:50" s="1" customFormat="1" hidden="1" x14ac:dyDescent="0.3">
      <c r="E393" s="23"/>
      <c r="F393" s="23"/>
      <c r="G393" s="23"/>
      <c r="H393" s="23"/>
      <c r="I393" s="23"/>
      <c r="J393" s="23"/>
      <c r="K393" s="2"/>
      <c r="L393" s="2"/>
      <c r="N393" s="20"/>
      <c r="P393" s="5"/>
      <c r="Q393" s="20"/>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row>
    <row r="394" spans="5:50" s="1" customFormat="1" hidden="1" x14ac:dyDescent="0.3">
      <c r="E394" s="23"/>
      <c r="F394" s="23"/>
      <c r="G394" s="23"/>
      <c r="H394" s="23"/>
      <c r="I394" s="23"/>
      <c r="J394" s="23"/>
      <c r="K394" s="2"/>
      <c r="L394" s="2"/>
      <c r="N394" s="20"/>
      <c r="P394" s="5"/>
      <c r="Q394" s="20"/>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row>
    <row r="395" spans="5:50" s="1" customFormat="1" hidden="1" x14ac:dyDescent="0.3">
      <c r="E395" s="23"/>
      <c r="F395" s="23"/>
      <c r="G395" s="23"/>
      <c r="H395" s="23"/>
      <c r="I395" s="23"/>
      <c r="J395" s="23"/>
      <c r="K395" s="2"/>
      <c r="L395" s="2"/>
      <c r="N395" s="20"/>
      <c r="P395" s="5"/>
      <c r="Q395" s="20"/>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row>
    <row r="396" spans="5:50" s="1" customFormat="1" hidden="1" x14ac:dyDescent="0.3">
      <c r="E396" s="23"/>
      <c r="F396" s="23"/>
      <c r="G396" s="23"/>
      <c r="H396" s="23"/>
      <c r="I396" s="23"/>
      <c r="J396" s="23"/>
      <c r="K396" s="2"/>
      <c r="L396" s="2"/>
      <c r="N396" s="20"/>
      <c r="P396" s="5"/>
      <c r="Q396" s="20"/>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row>
    <row r="397" spans="5:50" s="1" customFormat="1" hidden="1" x14ac:dyDescent="0.3">
      <c r="E397" s="23"/>
      <c r="F397" s="23"/>
      <c r="G397" s="23"/>
      <c r="H397" s="23"/>
      <c r="I397" s="23"/>
      <c r="J397" s="23"/>
      <c r="K397" s="2"/>
      <c r="L397" s="2"/>
      <c r="N397" s="20"/>
      <c r="P397" s="5"/>
      <c r="Q397" s="20"/>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row>
    <row r="398" spans="5:50" s="1" customFormat="1" hidden="1" x14ac:dyDescent="0.3">
      <c r="E398" s="23"/>
      <c r="F398" s="23"/>
      <c r="G398" s="23"/>
      <c r="H398" s="23"/>
      <c r="I398" s="23"/>
      <c r="J398" s="23"/>
      <c r="K398" s="2"/>
      <c r="L398" s="2"/>
      <c r="N398" s="20"/>
      <c r="P398" s="5"/>
      <c r="Q398" s="20"/>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row>
    <row r="399" spans="5:50" s="1" customFormat="1" hidden="1" x14ac:dyDescent="0.3">
      <c r="E399" s="23"/>
      <c r="F399" s="23"/>
      <c r="G399" s="23"/>
      <c r="H399" s="23"/>
      <c r="I399" s="23"/>
      <c r="J399" s="23"/>
      <c r="K399" s="2"/>
      <c r="L399" s="2"/>
      <c r="N399" s="20"/>
      <c r="P399" s="5"/>
      <c r="Q399" s="20"/>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row>
    <row r="400" spans="5:50" s="1" customFormat="1" hidden="1" x14ac:dyDescent="0.3">
      <c r="E400" s="23"/>
      <c r="F400" s="23"/>
      <c r="G400" s="23"/>
      <c r="H400" s="23"/>
      <c r="I400" s="23"/>
      <c r="J400" s="23"/>
      <c r="K400" s="2"/>
      <c r="L400" s="2"/>
      <c r="N400" s="20"/>
      <c r="P400" s="5"/>
      <c r="Q400" s="20"/>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row>
    <row r="401" spans="5:50" s="1" customFormat="1" hidden="1" x14ac:dyDescent="0.3">
      <c r="E401" s="23"/>
      <c r="F401" s="23"/>
      <c r="G401" s="23"/>
      <c r="H401" s="23"/>
      <c r="I401" s="23"/>
      <c r="J401" s="23"/>
      <c r="K401" s="2"/>
      <c r="L401" s="2"/>
      <c r="N401" s="20"/>
      <c r="P401" s="5"/>
      <c r="Q401" s="20"/>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row>
    <row r="402" spans="5:50" s="1" customFormat="1" hidden="1" x14ac:dyDescent="0.3">
      <c r="E402" s="23"/>
      <c r="F402" s="23"/>
      <c r="G402" s="23"/>
      <c r="H402" s="23"/>
      <c r="I402" s="23"/>
      <c r="J402" s="23"/>
      <c r="K402" s="2"/>
      <c r="L402" s="2"/>
      <c r="N402" s="20"/>
      <c r="P402" s="5"/>
      <c r="Q402" s="20"/>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row>
    <row r="403" spans="5:50" s="1" customFormat="1" hidden="1" x14ac:dyDescent="0.3">
      <c r="E403" s="23"/>
      <c r="F403" s="23"/>
      <c r="G403" s="23"/>
      <c r="H403" s="23"/>
      <c r="I403" s="23"/>
      <c r="J403" s="23"/>
      <c r="K403" s="2"/>
      <c r="L403" s="2"/>
      <c r="N403" s="20"/>
      <c r="P403" s="5"/>
      <c r="Q403" s="20"/>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row>
    <row r="404" spans="5:50" s="1" customFormat="1" hidden="1" x14ac:dyDescent="0.3">
      <c r="E404" s="23"/>
      <c r="F404" s="23"/>
      <c r="G404" s="23"/>
      <c r="H404" s="23"/>
      <c r="I404" s="23"/>
      <c r="J404" s="23"/>
      <c r="K404" s="2"/>
      <c r="L404" s="2"/>
      <c r="N404" s="20"/>
      <c r="P404" s="5"/>
      <c r="Q404" s="20"/>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row>
    <row r="405" spans="5:50" s="1" customFormat="1" hidden="1" x14ac:dyDescent="0.3">
      <c r="E405" s="23"/>
      <c r="F405" s="23"/>
      <c r="G405" s="23"/>
      <c r="H405" s="23"/>
      <c r="I405" s="23"/>
      <c r="J405" s="23"/>
      <c r="K405" s="2"/>
      <c r="L405" s="2"/>
      <c r="N405" s="20"/>
      <c r="P405" s="5"/>
      <c r="Q405" s="20"/>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row>
    <row r="406" spans="5:50" s="1" customFormat="1" hidden="1" x14ac:dyDescent="0.3">
      <c r="E406" s="23"/>
      <c r="F406" s="23"/>
      <c r="G406" s="23"/>
      <c r="H406" s="23"/>
      <c r="I406" s="23"/>
      <c r="J406" s="23"/>
      <c r="K406" s="2"/>
      <c r="L406" s="2"/>
      <c r="N406" s="20"/>
      <c r="P406" s="5"/>
      <c r="Q406" s="20"/>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row>
    <row r="407" spans="5:50" s="1" customFormat="1" hidden="1" x14ac:dyDescent="0.3">
      <c r="E407" s="23"/>
      <c r="F407" s="23"/>
      <c r="G407" s="23"/>
      <c r="H407" s="23"/>
      <c r="I407" s="23"/>
      <c r="J407" s="23"/>
      <c r="K407" s="2"/>
      <c r="L407" s="2"/>
      <c r="N407" s="20"/>
      <c r="P407" s="5"/>
      <c r="Q407" s="20"/>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row>
    <row r="408" spans="5:50" s="1" customFormat="1" hidden="1" x14ac:dyDescent="0.3">
      <c r="E408" s="23"/>
      <c r="F408" s="23"/>
      <c r="G408" s="23"/>
      <c r="H408" s="23"/>
      <c r="I408" s="23"/>
      <c r="J408" s="23"/>
      <c r="K408" s="2"/>
      <c r="L408" s="2"/>
      <c r="N408" s="20"/>
      <c r="P408" s="5"/>
      <c r="Q408" s="20"/>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row>
    <row r="409" spans="5:50" s="1" customFormat="1" hidden="1" x14ac:dyDescent="0.3">
      <c r="E409" s="23"/>
      <c r="F409" s="23"/>
      <c r="G409" s="23"/>
      <c r="H409" s="23"/>
      <c r="I409" s="23"/>
      <c r="J409" s="23"/>
      <c r="K409" s="2"/>
      <c r="L409" s="2"/>
      <c r="N409" s="20"/>
      <c r="P409" s="5"/>
      <c r="Q409" s="20"/>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row>
    <row r="410" spans="5:50" s="1" customFormat="1" hidden="1" x14ac:dyDescent="0.3">
      <c r="E410" s="23"/>
      <c r="F410" s="23"/>
      <c r="G410" s="23"/>
      <c r="H410" s="23"/>
      <c r="I410" s="23"/>
      <c r="J410" s="23"/>
      <c r="K410" s="2"/>
      <c r="L410" s="2"/>
      <c r="N410" s="20"/>
      <c r="P410" s="5"/>
      <c r="Q410" s="20"/>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row>
    <row r="411" spans="5:50" s="1" customFormat="1" hidden="1" x14ac:dyDescent="0.3">
      <c r="E411" s="23"/>
      <c r="F411" s="23"/>
      <c r="G411" s="23"/>
      <c r="H411" s="23"/>
      <c r="I411" s="23"/>
      <c r="J411" s="23"/>
      <c r="K411" s="2"/>
      <c r="L411" s="2"/>
      <c r="N411" s="20"/>
      <c r="P411" s="5"/>
      <c r="Q411" s="20"/>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row>
    <row r="412" spans="5:50" s="1" customFormat="1" hidden="1" x14ac:dyDescent="0.3">
      <c r="E412" s="23"/>
      <c r="F412" s="23"/>
      <c r="G412" s="23"/>
      <c r="H412" s="23"/>
      <c r="I412" s="23"/>
      <c r="J412" s="23"/>
      <c r="K412" s="2"/>
      <c r="L412" s="2"/>
      <c r="N412" s="20"/>
      <c r="P412" s="5"/>
      <c r="Q412" s="20"/>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row>
    <row r="413" spans="5:50" s="1" customFormat="1" hidden="1" x14ac:dyDescent="0.3">
      <c r="E413" s="23"/>
      <c r="F413" s="23"/>
      <c r="G413" s="23"/>
      <c r="H413" s="23"/>
      <c r="I413" s="23"/>
      <c r="J413" s="23"/>
      <c r="K413" s="2"/>
      <c r="L413" s="2"/>
      <c r="N413" s="20"/>
      <c r="P413" s="5"/>
      <c r="Q413" s="20"/>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row>
    <row r="414" spans="5:50" s="1" customFormat="1" hidden="1" x14ac:dyDescent="0.3">
      <c r="E414" s="23"/>
      <c r="F414" s="23"/>
      <c r="G414" s="23"/>
      <c r="H414" s="23"/>
      <c r="I414" s="23"/>
      <c r="J414" s="23"/>
      <c r="K414" s="2"/>
      <c r="L414" s="2"/>
      <c r="N414" s="20"/>
      <c r="P414" s="5"/>
      <c r="Q414" s="20"/>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row>
    <row r="415" spans="5:50" s="1" customFormat="1" hidden="1" x14ac:dyDescent="0.3">
      <c r="E415" s="23"/>
      <c r="F415" s="23"/>
      <c r="G415" s="23"/>
      <c r="H415" s="23"/>
      <c r="I415" s="23"/>
      <c r="J415" s="23"/>
      <c r="K415" s="2"/>
      <c r="L415" s="2"/>
      <c r="N415" s="20"/>
      <c r="P415" s="5"/>
      <c r="Q415" s="20"/>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row>
    <row r="416" spans="5:50" s="1" customFormat="1" hidden="1" x14ac:dyDescent="0.3">
      <c r="E416" s="23"/>
      <c r="F416" s="23"/>
      <c r="G416" s="23"/>
      <c r="H416" s="23"/>
      <c r="I416" s="23"/>
      <c r="J416" s="23"/>
      <c r="K416" s="2"/>
      <c r="L416" s="2"/>
      <c r="N416" s="20"/>
      <c r="P416" s="5"/>
      <c r="Q416" s="20"/>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row>
    <row r="417" spans="5:50" s="1" customFormat="1" hidden="1" x14ac:dyDescent="0.3">
      <c r="E417" s="23"/>
      <c r="F417" s="23"/>
      <c r="G417" s="23"/>
      <c r="H417" s="23"/>
      <c r="I417" s="23"/>
      <c r="J417" s="23"/>
      <c r="K417" s="2"/>
      <c r="L417" s="2"/>
      <c r="N417" s="20"/>
      <c r="P417" s="5"/>
      <c r="Q417" s="20"/>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row>
    <row r="418" spans="5:50" s="1" customFormat="1" hidden="1" x14ac:dyDescent="0.3">
      <c r="E418" s="23"/>
      <c r="F418" s="23"/>
      <c r="G418" s="23"/>
      <c r="H418" s="23"/>
      <c r="I418" s="23"/>
      <c r="J418" s="23"/>
      <c r="K418" s="2"/>
      <c r="L418" s="2"/>
      <c r="N418" s="20"/>
      <c r="P418" s="5"/>
      <c r="Q418" s="20"/>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row>
    <row r="419" spans="5:50" s="1" customFormat="1" hidden="1" x14ac:dyDescent="0.3">
      <c r="E419" s="23"/>
      <c r="F419" s="23"/>
      <c r="G419" s="23"/>
      <c r="H419" s="23"/>
      <c r="I419" s="23"/>
      <c r="J419" s="23"/>
      <c r="K419" s="2"/>
      <c r="L419" s="2"/>
      <c r="N419" s="20"/>
      <c r="P419" s="5"/>
      <c r="Q419" s="20"/>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row>
    <row r="420" spans="5:50" s="1" customFormat="1" hidden="1" x14ac:dyDescent="0.3">
      <c r="E420" s="23"/>
      <c r="F420" s="23"/>
      <c r="G420" s="23"/>
      <c r="H420" s="23"/>
      <c r="I420" s="23"/>
      <c r="J420" s="23"/>
      <c r="K420" s="2"/>
      <c r="L420" s="2"/>
      <c r="N420" s="20"/>
      <c r="P420" s="5"/>
      <c r="Q420" s="20"/>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row>
    <row r="421" spans="5:50" s="1" customFormat="1" hidden="1" x14ac:dyDescent="0.3">
      <c r="E421" s="23"/>
      <c r="F421" s="23"/>
      <c r="G421" s="23"/>
      <c r="H421" s="23"/>
      <c r="I421" s="23"/>
      <c r="J421" s="23"/>
      <c r="K421" s="2"/>
      <c r="L421" s="2"/>
      <c r="N421" s="20"/>
      <c r="P421" s="5"/>
      <c r="Q421" s="20"/>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row>
    <row r="422" spans="5:50" s="1" customFormat="1" hidden="1" x14ac:dyDescent="0.3">
      <c r="E422" s="23"/>
      <c r="F422" s="23"/>
      <c r="G422" s="23"/>
      <c r="H422" s="23"/>
      <c r="I422" s="23"/>
      <c r="J422" s="23"/>
      <c r="K422" s="2"/>
      <c r="L422" s="2"/>
      <c r="N422" s="20"/>
      <c r="P422" s="5"/>
      <c r="Q422" s="20"/>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row>
    <row r="423" spans="5:50" s="1" customFormat="1" hidden="1" x14ac:dyDescent="0.3">
      <c r="E423" s="23"/>
      <c r="F423" s="23"/>
      <c r="G423" s="23"/>
      <c r="H423" s="23"/>
      <c r="I423" s="23"/>
      <c r="J423" s="23"/>
      <c r="K423" s="2"/>
      <c r="L423" s="2"/>
      <c r="N423" s="20"/>
      <c r="P423" s="5"/>
      <c r="Q423" s="20"/>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row>
    <row r="424" spans="5:50" s="1" customFormat="1" hidden="1" x14ac:dyDescent="0.3">
      <c r="E424" s="23"/>
      <c r="F424" s="23"/>
      <c r="G424" s="23"/>
      <c r="H424" s="23"/>
      <c r="I424" s="23"/>
      <c r="J424" s="23"/>
      <c r="K424" s="2"/>
      <c r="L424" s="2"/>
      <c r="N424" s="20"/>
      <c r="P424" s="5"/>
      <c r="Q424" s="20"/>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row>
    <row r="425" spans="5:50" s="1" customFormat="1" hidden="1" x14ac:dyDescent="0.3">
      <c r="E425" s="23"/>
      <c r="F425" s="23"/>
      <c r="G425" s="23"/>
      <c r="H425" s="23"/>
      <c r="I425" s="23"/>
      <c r="J425" s="23"/>
      <c r="K425" s="2"/>
      <c r="L425" s="2"/>
      <c r="N425" s="20"/>
      <c r="P425" s="5"/>
      <c r="Q425" s="20"/>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row>
    <row r="426" spans="5:50" s="1" customFormat="1" hidden="1" x14ac:dyDescent="0.3">
      <c r="E426" s="23"/>
      <c r="F426" s="23"/>
      <c r="G426" s="23"/>
      <c r="H426" s="23"/>
      <c r="I426" s="23"/>
      <c r="J426" s="23"/>
      <c r="K426" s="2"/>
      <c r="L426" s="2"/>
      <c r="N426" s="20"/>
      <c r="P426" s="5"/>
      <c r="Q426" s="20"/>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row>
    <row r="427" spans="5:50" s="1" customFormat="1" hidden="1" x14ac:dyDescent="0.3">
      <c r="E427" s="23"/>
      <c r="F427" s="23"/>
      <c r="G427" s="23"/>
      <c r="H427" s="23"/>
      <c r="I427" s="23"/>
      <c r="J427" s="23"/>
      <c r="K427" s="2"/>
      <c r="L427" s="2"/>
      <c r="N427" s="20"/>
      <c r="P427" s="5"/>
      <c r="Q427" s="20"/>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row>
    <row r="428" spans="5:50" s="1" customFormat="1" hidden="1" x14ac:dyDescent="0.3">
      <c r="E428" s="23"/>
      <c r="F428" s="23"/>
      <c r="G428" s="23"/>
      <c r="H428" s="23"/>
      <c r="I428" s="23"/>
      <c r="J428" s="23"/>
      <c r="K428" s="2"/>
      <c r="L428" s="2"/>
      <c r="N428" s="20"/>
      <c r="P428" s="5"/>
      <c r="Q428" s="20"/>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row>
    <row r="429" spans="5:50" s="1" customFormat="1" hidden="1" x14ac:dyDescent="0.3">
      <c r="E429" s="23"/>
      <c r="F429" s="23"/>
      <c r="G429" s="23"/>
      <c r="H429" s="23"/>
      <c r="I429" s="23"/>
      <c r="J429" s="23"/>
      <c r="K429" s="2"/>
      <c r="L429" s="2"/>
      <c r="N429" s="20"/>
      <c r="P429" s="5"/>
      <c r="Q429" s="20"/>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row>
    <row r="430" spans="5:50" s="1" customFormat="1" hidden="1" x14ac:dyDescent="0.3">
      <c r="E430" s="23"/>
      <c r="F430" s="23"/>
      <c r="G430" s="23"/>
      <c r="H430" s="23"/>
      <c r="I430" s="23"/>
      <c r="J430" s="23"/>
      <c r="K430" s="2"/>
      <c r="L430" s="2"/>
      <c r="N430" s="20"/>
      <c r="P430" s="5"/>
      <c r="Q430" s="20"/>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row>
    <row r="431" spans="5:50" s="1" customFormat="1" hidden="1" x14ac:dyDescent="0.3">
      <c r="E431" s="23"/>
      <c r="F431" s="23"/>
      <c r="G431" s="23"/>
      <c r="H431" s="23"/>
      <c r="I431" s="23"/>
      <c r="J431" s="23"/>
      <c r="K431" s="2"/>
      <c r="L431" s="2"/>
      <c r="N431" s="20"/>
      <c r="P431" s="5"/>
      <c r="Q431" s="20"/>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row>
    <row r="432" spans="5:50" s="1" customFormat="1" hidden="1" x14ac:dyDescent="0.3">
      <c r="E432" s="23"/>
      <c r="F432" s="23"/>
      <c r="G432" s="23"/>
      <c r="H432" s="23"/>
      <c r="I432" s="23"/>
      <c r="J432" s="23"/>
      <c r="K432" s="2"/>
      <c r="L432" s="2"/>
      <c r="N432" s="20"/>
      <c r="P432" s="5"/>
      <c r="Q432" s="20"/>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row>
    <row r="433" spans="5:50" s="1" customFormat="1" hidden="1" x14ac:dyDescent="0.3">
      <c r="E433" s="23"/>
      <c r="F433" s="23"/>
      <c r="G433" s="23"/>
      <c r="H433" s="23"/>
      <c r="I433" s="23"/>
      <c r="J433" s="23"/>
      <c r="K433" s="2"/>
      <c r="L433" s="2"/>
      <c r="N433" s="20"/>
      <c r="P433" s="5"/>
      <c r="Q433" s="20"/>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row>
    <row r="434" spans="5:50" s="1" customFormat="1" hidden="1" x14ac:dyDescent="0.3">
      <c r="E434" s="23"/>
      <c r="F434" s="23"/>
      <c r="G434" s="23"/>
      <c r="H434" s="23"/>
      <c r="I434" s="23"/>
      <c r="J434" s="23"/>
      <c r="K434" s="2"/>
      <c r="L434" s="2"/>
      <c r="N434" s="20"/>
      <c r="P434" s="5"/>
      <c r="Q434" s="20"/>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row>
    <row r="435" spans="5:50" s="1" customFormat="1" hidden="1" x14ac:dyDescent="0.3">
      <c r="E435" s="23"/>
      <c r="F435" s="23"/>
      <c r="G435" s="23"/>
      <c r="H435" s="23"/>
      <c r="I435" s="23"/>
      <c r="J435" s="23"/>
      <c r="K435" s="2"/>
      <c r="L435" s="2"/>
      <c r="N435" s="20"/>
      <c r="P435" s="5"/>
      <c r="Q435" s="20"/>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row>
    <row r="436" spans="5:50" s="1" customFormat="1" hidden="1" x14ac:dyDescent="0.3">
      <c r="E436" s="23"/>
      <c r="F436" s="23"/>
      <c r="G436" s="23"/>
      <c r="H436" s="23"/>
      <c r="I436" s="23"/>
      <c r="J436" s="23"/>
      <c r="K436" s="2"/>
      <c r="L436" s="2"/>
      <c r="N436" s="20"/>
      <c r="P436" s="5"/>
      <c r="Q436" s="20"/>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row>
    <row r="437" spans="5:50" s="1" customFormat="1" hidden="1" x14ac:dyDescent="0.3">
      <c r="E437" s="23"/>
      <c r="F437" s="23"/>
      <c r="G437" s="23"/>
      <c r="H437" s="23"/>
      <c r="I437" s="23"/>
      <c r="J437" s="23"/>
      <c r="K437" s="2"/>
      <c r="L437" s="2"/>
      <c r="N437" s="20"/>
      <c r="P437" s="5"/>
      <c r="Q437" s="20"/>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row>
    <row r="438" spans="5:50" s="1" customFormat="1" hidden="1" x14ac:dyDescent="0.3">
      <c r="E438" s="23"/>
      <c r="F438" s="23"/>
      <c r="G438" s="23"/>
      <c r="H438" s="23"/>
      <c r="I438" s="23"/>
      <c r="J438" s="23"/>
      <c r="K438" s="2"/>
      <c r="L438" s="2"/>
      <c r="N438" s="20"/>
      <c r="P438" s="5"/>
      <c r="Q438" s="20"/>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row>
    <row r="439" spans="5:50" s="1" customFormat="1" hidden="1" x14ac:dyDescent="0.3">
      <c r="E439" s="23"/>
      <c r="F439" s="23"/>
      <c r="G439" s="23"/>
      <c r="H439" s="23"/>
      <c r="I439" s="23"/>
      <c r="J439" s="23"/>
      <c r="K439" s="2"/>
      <c r="L439" s="2"/>
      <c r="N439" s="20"/>
      <c r="P439" s="5"/>
      <c r="Q439" s="20"/>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row>
    <row r="440" spans="5:50" s="1" customFormat="1" hidden="1" x14ac:dyDescent="0.3">
      <c r="E440" s="23"/>
      <c r="F440" s="23"/>
      <c r="G440" s="23"/>
      <c r="H440" s="23"/>
      <c r="I440" s="23"/>
      <c r="J440" s="23"/>
      <c r="K440" s="2"/>
      <c r="L440" s="2"/>
      <c r="N440" s="20"/>
      <c r="P440" s="5"/>
      <c r="Q440" s="20"/>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row>
    <row r="441" spans="5:50" s="1" customFormat="1" hidden="1" x14ac:dyDescent="0.3">
      <c r="E441" s="23"/>
      <c r="F441" s="23"/>
      <c r="G441" s="23"/>
      <c r="H441" s="23"/>
      <c r="I441" s="23"/>
      <c r="J441" s="23"/>
      <c r="K441" s="2"/>
      <c r="L441" s="2"/>
      <c r="N441" s="20"/>
      <c r="P441" s="5"/>
      <c r="Q441" s="20"/>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row>
    <row r="442" spans="5:50" s="1" customFormat="1" hidden="1" x14ac:dyDescent="0.3">
      <c r="E442" s="23"/>
      <c r="F442" s="23"/>
      <c r="G442" s="23"/>
      <c r="H442" s="23"/>
      <c r="I442" s="23"/>
      <c r="J442" s="23"/>
      <c r="K442" s="2"/>
      <c r="L442" s="2"/>
      <c r="N442" s="20"/>
      <c r="P442" s="5"/>
      <c r="Q442" s="20"/>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row>
    <row r="443" spans="5:50" s="1" customFormat="1" hidden="1" x14ac:dyDescent="0.3">
      <c r="E443" s="23"/>
      <c r="F443" s="23"/>
      <c r="G443" s="23"/>
      <c r="H443" s="23"/>
      <c r="I443" s="23"/>
      <c r="J443" s="23"/>
      <c r="K443" s="2"/>
      <c r="L443" s="2"/>
      <c r="N443" s="20"/>
      <c r="P443" s="5"/>
      <c r="Q443" s="20"/>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row>
    <row r="444" spans="5:50" s="1" customFormat="1" hidden="1" x14ac:dyDescent="0.3">
      <c r="E444" s="23"/>
      <c r="F444" s="23"/>
      <c r="G444" s="23"/>
      <c r="H444" s="23"/>
      <c r="I444" s="23"/>
      <c r="J444" s="23"/>
      <c r="K444" s="2"/>
      <c r="L444" s="2"/>
      <c r="N444" s="20"/>
      <c r="P444" s="5"/>
      <c r="Q444" s="20"/>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row>
    <row r="445" spans="5:50" s="1" customFormat="1" hidden="1" x14ac:dyDescent="0.3">
      <c r="E445" s="23"/>
      <c r="F445" s="23"/>
      <c r="G445" s="23"/>
      <c r="H445" s="23"/>
      <c r="I445" s="23"/>
      <c r="J445" s="23"/>
      <c r="K445" s="2"/>
      <c r="L445" s="2"/>
      <c r="N445" s="20"/>
      <c r="P445" s="5"/>
      <c r="Q445" s="20"/>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row>
    <row r="446" spans="5:50" s="1" customFormat="1" hidden="1" x14ac:dyDescent="0.3">
      <c r="E446" s="23"/>
      <c r="F446" s="23"/>
      <c r="G446" s="23"/>
      <c r="H446" s="23"/>
      <c r="I446" s="23"/>
      <c r="J446" s="23"/>
      <c r="K446" s="2"/>
      <c r="L446" s="2"/>
      <c r="N446" s="20"/>
      <c r="P446" s="5"/>
      <c r="Q446" s="20"/>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row>
    <row r="447" spans="5:50" s="1" customFormat="1" hidden="1" x14ac:dyDescent="0.3">
      <c r="E447" s="23"/>
      <c r="F447" s="23"/>
      <c r="G447" s="23"/>
      <c r="H447" s="23"/>
      <c r="I447" s="23"/>
      <c r="J447" s="23"/>
      <c r="K447" s="2"/>
      <c r="L447" s="2"/>
      <c r="N447" s="20"/>
      <c r="P447" s="5"/>
      <c r="Q447" s="20"/>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row>
    <row r="448" spans="5:50" s="1" customFormat="1" hidden="1" x14ac:dyDescent="0.3">
      <c r="E448" s="23"/>
      <c r="F448" s="23"/>
      <c r="G448" s="23"/>
      <c r="H448" s="23"/>
      <c r="I448" s="23"/>
      <c r="J448" s="23"/>
      <c r="K448" s="2"/>
      <c r="L448" s="2"/>
      <c r="N448" s="20"/>
      <c r="P448" s="5"/>
      <c r="Q448" s="20"/>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row>
    <row r="449" spans="5:50" s="1" customFormat="1" hidden="1" x14ac:dyDescent="0.3">
      <c r="E449" s="23"/>
      <c r="F449" s="23"/>
      <c r="G449" s="23"/>
      <c r="H449" s="23"/>
      <c r="I449" s="23"/>
      <c r="J449" s="23"/>
      <c r="K449" s="2"/>
      <c r="L449" s="2"/>
      <c r="N449" s="20"/>
      <c r="P449" s="5"/>
      <c r="Q449" s="20"/>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row>
    <row r="450" spans="5:50" s="1" customFormat="1" hidden="1" x14ac:dyDescent="0.3">
      <c r="E450" s="23"/>
      <c r="F450" s="23"/>
      <c r="G450" s="23"/>
      <c r="H450" s="23"/>
      <c r="I450" s="23"/>
      <c r="J450" s="23"/>
      <c r="K450" s="2"/>
      <c r="L450" s="2"/>
      <c r="N450" s="20"/>
      <c r="P450" s="5"/>
      <c r="Q450" s="20"/>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row>
    <row r="451" spans="5:50" s="1" customFormat="1" hidden="1" x14ac:dyDescent="0.3">
      <c r="E451" s="23"/>
      <c r="F451" s="23"/>
      <c r="G451" s="23"/>
      <c r="H451" s="23"/>
      <c r="I451" s="23"/>
      <c r="J451" s="23"/>
      <c r="K451" s="2"/>
      <c r="L451" s="2"/>
      <c r="N451" s="20"/>
      <c r="P451" s="5"/>
      <c r="Q451" s="20"/>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row>
    <row r="452" spans="5:50" s="1" customFormat="1" hidden="1" x14ac:dyDescent="0.3">
      <c r="E452" s="23"/>
      <c r="F452" s="23"/>
      <c r="G452" s="23"/>
      <c r="H452" s="23"/>
      <c r="I452" s="23"/>
      <c r="J452" s="23"/>
      <c r="K452" s="2"/>
      <c r="L452" s="2"/>
      <c r="N452" s="20"/>
      <c r="P452" s="5"/>
      <c r="Q452" s="20"/>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row>
    <row r="453" spans="5:50" s="1" customFormat="1" hidden="1" x14ac:dyDescent="0.3">
      <c r="E453" s="23"/>
      <c r="F453" s="23"/>
      <c r="G453" s="23"/>
      <c r="H453" s="23"/>
      <c r="I453" s="23"/>
      <c r="J453" s="23"/>
      <c r="K453" s="2"/>
      <c r="L453" s="2"/>
      <c r="N453" s="20"/>
      <c r="P453" s="5"/>
      <c r="Q453" s="20"/>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row>
    <row r="454" spans="5:50" s="1" customFormat="1" hidden="1" x14ac:dyDescent="0.3">
      <c r="E454" s="23"/>
      <c r="F454" s="23"/>
      <c r="G454" s="23"/>
      <c r="H454" s="23"/>
      <c r="I454" s="23"/>
      <c r="J454" s="23"/>
      <c r="K454" s="2"/>
      <c r="L454" s="2"/>
      <c r="N454" s="20"/>
      <c r="P454" s="5"/>
      <c r="Q454" s="20"/>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row>
    <row r="455" spans="5:50" s="1" customFormat="1" hidden="1" x14ac:dyDescent="0.3">
      <c r="E455" s="23"/>
      <c r="F455" s="23"/>
      <c r="G455" s="23"/>
      <c r="H455" s="23"/>
      <c r="I455" s="23"/>
      <c r="J455" s="23"/>
      <c r="K455" s="2"/>
      <c r="L455" s="2"/>
      <c r="N455" s="20"/>
      <c r="P455" s="5"/>
      <c r="Q455" s="20"/>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row>
    <row r="456" spans="5:50" s="1" customFormat="1" hidden="1" x14ac:dyDescent="0.3">
      <c r="E456" s="23"/>
      <c r="F456" s="23"/>
      <c r="G456" s="23"/>
      <c r="H456" s="23"/>
      <c r="I456" s="23"/>
      <c r="J456" s="23"/>
      <c r="K456" s="2"/>
      <c r="L456" s="2"/>
      <c r="N456" s="20"/>
      <c r="P456" s="5"/>
      <c r="Q456" s="20"/>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row>
    <row r="457" spans="5:50" s="1" customFormat="1" hidden="1" x14ac:dyDescent="0.3">
      <c r="E457" s="23"/>
      <c r="F457" s="23"/>
      <c r="G457" s="23"/>
      <c r="H457" s="23"/>
      <c r="I457" s="23"/>
      <c r="J457" s="23"/>
      <c r="K457" s="2"/>
      <c r="L457" s="2"/>
      <c r="N457" s="20"/>
      <c r="P457" s="5"/>
      <c r="Q457" s="20"/>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row>
    <row r="458" spans="5:50" s="1" customFormat="1" hidden="1" x14ac:dyDescent="0.3">
      <c r="E458" s="23"/>
      <c r="F458" s="23"/>
      <c r="G458" s="23"/>
      <c r="H458" s="23"/>
      <c r="I458" s="23"/>
      <c r="J458" s="23"/>
      <c r="K458" s="2"/>
      <c r="L458" s="2"/>
      <c r="N458" s="20"/>
      <c r="P458" s="5"/>
      <c r="Q458" s="20"/>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row>
    <row r="459" spans="5:50" s="1" customFormat="1" hidden="1" x14ac:dyDescent="0.3">
      <c r="E459" s="23"/>
      <c r="F459" s="23"/>
      <c r="G459" s="23"/>
      <c r="H459" s="23"/>
      <c r="I459" s="23"/>
      <c r="J459" s="23"/>
      <c r="K459" s="2"/>
      <c r="L459" s="2"/>
      <c r="N459" s="20"/>
      <c r="P459" s="5"/>
      <c r="Q459" s="20"/>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row>
    <row r="460" spans="5:50" s="1" customFormat="1" hidden="1" x14ac:dyDescent="0.3">
      <c r="E460" s="23"/>
      <c r="F460" s="23"/>
      <c r="G460" s="23"/>
      <c r="H460" s="23"/>
      <c r="I460" s="23"/>
      <c r="J460" s="23"/>
      <c r="K460" s="2"/>
      <c r="L460" s="2"/>
      <c r="N460" s="20"/>
      <c r="P460" s="5"/>
      <c r="Q460" s="20"/>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row>
    <row r="461" spans="5:50" s="1" customFormat="1" hidden="1" x14ac:dyDescent="0.3">
      <c r="E461" s="23"/>
      <c r="F461" s="23"/>
      <c r="G461" s="23"/>
      <c r="H461" s="23"/>
      <c r="I461" s="23"/>
      <c r="J461" s="23"/>
      <c r="K461" s="2"/>
      <c r="L461" s="2"/>
      <c r="N461" s="20"/>
      <c r="P461" s="5"/>
      <c r="Q461" s="20"/>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row>
    <row r="462" spans="5:50" s="1" customFormat="1" hidden="1" x14ac:dyDescent="0.3">
      <c r="E462" s="23"/>
      <c r="F462" s="23"/>
      <c r="G462" s="23"/>
      <c r="H462" s="23"/>
      <c r="I462" s="23"/>
      <c r="J462" s="23"/>
      <c r="K462" s="2"/>
      <c r="L462" s="2"/>
      <c r="N462" s="20"/>
      <c r="P462" s="5"/>
      <c r="Q462" s="20"/>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row>
    <row r="463" spans="5:50" s="1" customFormat="1" hidden="1" x14ac:dyDescent="0.3">
      <c r="E463" s="23"/>
      <c r="F463" s="23"/>
      <c r="G463" s="23"/>
      <c r="H463" s="23"/>
      <c r="I463" s="23"/>
      <c r="J463" s="23"/>
      <c r="K463" s="2"/>
      <c r="L463" s="2"/>
      <c r="N463" s="20"/>
      <c r="P463" s="5"/>
      <c r="Q463" s="20"/>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row>
    <row r="464" spans="5:50" s="1" customFormat="1" hidden="1" x14ac:dyDescent="0.3">
      <c r="E464" s="23"/>
      <c r="F464" s="23"/>
      <c r="G464" s="23"/>
      <c r="H464" s="23"/>
      <c r="I464" s="23"/>
      <c r="J464" s="23"/>
      <c r="K464" s="2"/>
      <c r="L464" s="2"/>
      <c r="N464" s="20"/>
      <c r="P464" s="5"/>
      <c r="Q464" s="20"/>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row>
    <row r="465" spans="5:50" s="1" customFormat="1" hidden="1" x14ac:dyDescent="0.3">
      <c r="E465" s="23"/>
      <c r="F465" s="23"/>
      <c r="G465" s="23"/>
      <c r="H465" s="23"/>
      <c r="I465" s="23"/>
      <c r="J465" s="23"/>
      <c r="K465" s="2"/>
      <c r="L465" s="2"/>
      <c r="N465" s="20"/>
      <c r="P465" s="5"/>
      <c r="Q465" s="20"/>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row>
    <row r="466" spans="5:50" s="1" customFormat="1" hidden="1" x14ac:dyDescent="0.3">
      <c r="E466" s="23"/>
      <c r="F466" s="23"/>
      <c r="G466" s="23"/>
      <c r="H466" s="23"/>
      <c r="I466" s="23"/>
      <c r="J466" s="23"/>
      <c r="K466" s="2"/>
      <c r="L466" s="2"/>
      <c r="N466" s="20"/>
      <c r="P466" s="5"/>
      <c r="Q466" s="20"/>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row>
    <row r="467" spans="5:50" s="1" customFormat="1" hidden="1" x14ac:dyDescent="0.3">
      <c r="E467" s="23"/>
      <c r="F467" s="23"/>
      <c r="G467" s="23"/>
      <c r="H467" s="23"/>
      <c r="I467" s="23"/>
      <c r="J467" s="23"/>
      <c r="K467" s="2"/>
      <c r="L467" s="2"/>
      <c r="N467" s="20"/>
      <c r="P467" s="5"/>
      <c r="Q467" s="20"/>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row>
    <row r="468" spans="5:50" s="1" customFormat="1" hidden="1" x14ac:dyDescent="0.3">
      <c r="E468" s="23"/>
      <c r="F468" s="23"/>
      <c r="G468" s="23"/>
      <c r="H468" s="23"/>
      <c r="I468" s="23"/>
      <c r="J468" s="23"/>
      <c r="K468" s="2"/>
      <c r="L468" s="2"/>
      <c r="N468" s="20"/>
      <c r="P468" s="5"/>
      <c r="Q468" s="20"/>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row>
    <row r="469" spans="5:50" s="1" customFormat="1" hidden="1" x14ac:dyDescent="0.3">
      <c r="E469" s="23"/>
      <c r="F469" s="23"/>
      <c r="G469" s="23"/>
      <c r="H469" s="23"/>
      <c r="I469" s="23"/>
      <c r="J469" s="23"/>
      <c r="K469" s="2"/>
      <c r="L469" s="2"/>
      <c r="N469" s="20"/>
      <c r="P469" s="5"/>
      <c r="Q469" s="20"/>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row>
    <row r="470" spans="5:50" s="1" customFormat="1" hidden="1" x14ac:dyDescent="0.3">
      <c r="E470" s="23"/>
      <c r="F470" s="23"/>
      <c r="G470" s="23"/>
      <c r="H470" s="23"/>
      <c r="I470" s="23"/>
      <c r="J470" s="23"/>
      <c r="K470" s="2"/>
      <c r="L470" s="2"/>
      <c r="N470" s="20"/>
      <c r="P470" s="5"/>
      <c r="Q470" s="20"/>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row>
    <row r="471" spans="5:50" s="1" customFormat="1" hidden="1" x14ac:dyDescent="0.3">
      <c r="E471" s="23"/>
      <c r="F471" s="23"/>
      <c r="G471" s="23"/>
      <c r="H471" s="23"/>
      <c r="I471" s="23"/>
      <c r="J471" s="23"/>
      <c r="K471" s="2"/>
      <c r="L471" s="2"/>
      <c r="N471" s="20"/>
      <c r="P471" s="5"/>
      <c r="Q471" s="20"/>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row>
    <row r="472" spans="5:50" s="1" customFormat="1" hidden="1" x14ac:dyDescent="0.3">
      <c r="E472" s="23"/>
      <c r="F472" s="23"/>
      <c r="G472" s="23"/>
      <c r="H472" s="23"/>
      <c r="I472" s="23"/>
      <c r="J472" s="23"/>
      <c r="K472" s="2"/>
      <c r="L472" s="2"/>
      <c r="N472" s="20"/>
      <c r="P472" s="5"/>
      <c r="Q472" s="20"/>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row>
    <row r="473" spans="5:50" s="1" customFormat="1" hidden="1" x14ac:dyDescent="0.3">
      <c r="E473" s="23"/>
      <c r="F473" s="23"/>
      <c r="G473" s="23"/>
      <c r="H473" s="23"/>
      <c r="I473" s="23"/>
      <c r="J473" s="23"/>
      <c r="K473" s="2"/>
      <c r="L473" s="2"/>
      <c r="N473" s="20"/>
      <c r="P473" s="5"/>
      <c r="Q473" s="20"/>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row>
    <row r="474" spans="5:50" s="1" customFormat="1" hidden="1" x14ac:dyDescent="0.3">
      <c r="E474" s="23"/>
      <c r="F474" s="23"/>
      <c r="G474" s="23"/>
      <c r="H474" s="23"/>
      <c r="I474" s="23"/>
      <c r="J474" s="23"/>
      <c r="K474" s="2"/>
      <c r="L474" s="2"/>
      <c r="N474" s="20"/>
      <c r="P474" s="5"/>
      <c r="Q474" s="20"/>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row>
    <row r="475" spans="5:50" s="1" customFormat="1" hidden="1" x14ac:dyDescent="0.3">
      <c r="E475" s="23"/>
      <c r="F475" s="23"/>
      <c r="G475" s="23"/>
      <c r="H475" s="23"/>
      <c r="I475" s="23"/>
      <c r="J475" s="23"/>
      <c r="K475" s="2"/>
      <c r="L475" s="2"/>
      <c r="N475" s="20"/>
      <c r="P475" s="5"/>
      <c r="Q475" s="20"/>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row>
    <row r="476" spans="5:50" s="1" customFormat="1" hidden="1" x14ac:dyDescent="0.3">
      <c r="E476" s="23"/>
      <c r="F476" s="23"/>
      <c r="G476" s="23"/>
      <c r="H476" s="23"/>
      <c r="I476" s="23"/>
      <c r="J476" s="23"/>
      <c r="K476" s="2"/>
      <c r="L476" s="2"/>
      <c r="N476" s="20"/>
      <c r="P476" s="5"/>
      <c r="Q476" s="20"/>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row>
    <row r="477" spans="5:50" s="1" customFormat="1" hidden="1" x14ac:dyDescent="0.3">
      <c r="E477" s="23"/>
      <c r="F477" s="23"/>
      <c r="G477" s="23"/>
      <c r="H477" s="23"/>
      <c r="I477" s="23"/>
      <c r="J477" s="23"/>
      <c r="K477" s="2"/>
      <c r="L477" s="2"/>
      <c r="N477" s="20"/>
      <c r="P477" s="5"/>
      <c r="Q477" s="20"/>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row>
    <row r="478" spans="5:50" s="1" customFormat="1" hidden="1" x14ac:dyDescent="0.3">
      <c r="E478" s="23"/>
      <c r="F478" s="23"/>
      <c r="G478" s="23"/>
      <c r="H478" s="23"/>
      <c r="I478" s="23"/>
      <c r="J478" s="23"/>
      <c r="K478" s="2"/>
      <c r="L478" s="2"/>
      <c r="N478" s="20"/>
      <c r="P478" s="5"/>
      <c r="Q478" s="20"/>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row>
    <row r="479" spans="5:50" s="1" customFormat="1" hidden="1" x14ac:dyDescent="0.3">
      <c r="E479" s="23"/>
      <c r="F479" s="23"/>
      <c r="G479" s="23"/>
      <c r="H479" s="23"/>
      <c r="I479" s="23"/>
      <c r="J479" s="23"/>
      <c r="K479" s="2"/>
      <c r="L479" s="2"/>
      <c r="N479" s="20"/>
      <c r="P479" s="5"/>
      <c r="Q479" s="20"/>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row>
    <row r="480" spans="5:50" s="1" customFormat="1" hidden="1" x14ac:dyDescent="0.3">
      <c r="E480" s="23"/>
      <c r="F480" s="23"/>
      <c r="G480" s="23"/>
      <c r="H480" s="23"/>
      <c r="I480" s="23"/>
      <c r="J480" s="23"/>
      <c r="K480" s="2"/>
      <c r="L480" s="2"/>
      <c r="N480" s="20"/>
      <c r="P480" s="5"/>
      <c r="Q480" s="20"/>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row>
    <row r="481" spans="5:50" s="1" customFormat="1" hidden="1" x14ac:dyDescent="0.3">
      <c r="E481" s="23"/>
      <c r="F481" s="23"/>
      <c r="G481" s="23"/>
      <c r="H481" s="23"/>
      <c r="I481" s="23"/>
      <c r="J481" s="23"/>
      <c r="K481" s="2"/>
      <c r="L481" s="2"/>
      <c r="N481" s="20"/>
      <c r="P481" s="5"/>
      <c r="Q481" s="20"/>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row>
    <row r="482" spans="5:50" s="1" customFormat="1" hidden="1" x14ac:dyDescent="0.3">
      <c r="E482" s="23"/>
      <c r="F482" s="23"/>
      <c r="G482" s="23"/>
      <c r="H482" s="23"/>
      <c r="I482" s="23"/>
      <c r="J482" s="23"/>
      <c r="K482" s="2"/>
      <c r="L482" s="2"/>
      <c r="N482" s="20"/>
      <c r="P482" s="5"/>
      <c r="Q482" s="20"/>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row>
    <row r="483" spans="5:50" s="1" customFormat="1" hidden="1" x14ac:dyDescent="0.3">
      <c r="E483" s="23"/>
      <c r="F483" s="23"/>
      <c r="G483" s="23"/>
      <c r="H483" s="23"/>
      <c r="I483" s="23"/>
      <c r="J483" s="23"/>
      <c r="K483" s="2"/>
      <c r="L483" s="2"/>
      <c r="N483" s="20"/>
      <c r="P483" s="5"/>
      <c r="Q483" s="20"/>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row>
    <row r="484" spans="5:50" s="1" customFormat="1" hidden="1" x14ac:dyDescent="0.3">
      <c r="E484" s="23"/>
      <c r="F484" s="23"/>
      <c r="G484" s="23"/>
      <c r="H484" s="23"/>
      <c r="I484" s="23"/>
      <c r="J484" s="23"/>
      <c r="K484" s="2"/>
      <c r="L484" s="2"/>
      <c r="N484" s="20"/>
      <c r="P484" s="5"/>
      <c r="Q484" s="20"/>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row>
    <row r="485" spans="5:50" s="1" customFormat="1" hidden="1" x14ac:dyDescent="0.3">
      <c r="E485" s="23"/>
      <c r="F485" s="23"/>
      <c r="G485" s="23"/>
      <c r="H485" s="23"/>
      <c r="I485" s="23"/>
      <c r="J485" s="23"/>
      <c r="K485" s="2"/>
      <c r="L485" s="2"/>
      <c r="N485" s="20"/>
      <c r="P485" s="5"/>
      <c r="Q485" s="20"/>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row>
    <row r="486" spans="5:50" s="1" customFormat="1" hidden="1" x14ac:dyDescent="0.3">
      <c r="E486" s="23"/>
      <c r="F486" s="23"/>
      <c r="G486" s="23"/>
      <c r="H486" s="23"/>
      <c r="I486" s="23"/>
      <c r="J486" s="23"/>
      <c r="K486" s="2"/>
      <c r="L486" s="2"/>
      <c r="N486" s="20"/>
      <c r="P486" s="5"/>
      <c r="Q486" s="20"/>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row>
    <row r="487" spans="5:50" s="1" customFormat="1" hidden="1" x14ac:dyDescent="0.3">
      <c r="E487" s="23"/>
      <c r="F487" s="23"/>
      <c r="G487" s="23"/>
      <c r="H487" s="23"/>
      <c r="I487" s="23"/>
      <c r="J487" s="23"/>
      <c r="K487" s="2"/>
      <c r="L487" s="2"/>
      <c r="N487" s="20"/>
      <c r="P487" s="5"/>
      <c r="Q487" s="20"/>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row>
    <row r="488" spans="5:50" s="1" customFormat="1" hidden="1" x14ac:dyDescent="0.3">
      <c r="E488" s="23"/>
      <c r="F488" s="23"/>
      <c r="G488" s="23"/>
      <c r="H488" s="23"/>
      <c r="I488" s="23"/>
      <c r="J488" s="23"/>
      <c r="K488" s="2"/>
      <c r="L488" s="2"/>
      <c r="N488" s="20"/>
      <c r="P488" s="5"/>
      <c r="Q488" s="20"/>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row>
    <row r="489" spans="5:50" s="1" customFormat="1" hidden="1" x14ac:dyDescent="0.3">
      <c r="E489" s="23"/>
      <c r="F489" s="23"/>
      <c r="G489" s="23"/>
      <c r="H489" s="23"/>
      <c r="I489" s="23"/>
      <c r="J489" s="23"/>
      <c r="K489" s="2"/>
      <c r="L489" s="2"/>
      <c r="N489" s="20"/>
      <c r="P489" s="5"/>
      <c r="Q489" s="20"/>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row>
    <row r="490" spans="5:50" s="1" customFormat="1" hidden="1" x14ac:dyDescent="0.3">
      <c r="E490" s="23"/>
      <c r="F490" s="23"/>
      <c r="G490" s="23"/>
      <c r="H490" s="23"/>
      <c r="I490" s="23"/>
      <c r="J490" s="23"/>
      <c r="K490" s="2"/>
      <c r="L490" s="2"/>
      <c r="N490" s="20"/>
      <c r="P490" s="5"/>
      <c r="Q490" s="20"/>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row>
    <row r="491" spans="5:50" s="1" customFormat="1" hidden="1" x14ac:dyDescent="0.3">
      <c r="E491" s="23"/>
      <c r="F491" s="23"/>
      <c r="G491" s="23"/>
      <c r="H491" s="23"/>
      <c r="I491" s="23"/>
      <c r="J491" s="23"/>
      <c r="K491" s="2"/>
      <c r="L491" s="2"/>
      <c r="N491" s="20"/>
      <c r="P491" s="5"/>
      <c r="Q491" s="20"/>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row>
    <row r="492" spans="5:50" s="1" customFormat="1" hidden="1" x14ac:dyDescent="0.3">
      <c r="E492" s="23"/>
      <c r="F492" s="23"/>
      <c r="G492" s="23"/>
      <c r="H492" s="23"/>
      <c r="I492" s="23"/>
      <c r="J492" s="23"/>
      <c r="K492" s="2"/>
      <c r="L492" s="2"/>
      <c r="N492" s="20"/>
      <c r="P492" s="5"/>
      <c r="Q492" s="20"/>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row>
    <row r="493" spans="5:50" s="1" customFormat="1" hidden="1" x14ac:dyDescent="0.3">
      <c r="E493" s="23"/>
      <c r="F493" s="23"/>
      <c r="G493" s="23"/>
      <c r="H493" s="23"/>
      <c r="I493" s="23"/>
      <c r="J493" s="23"/>
      <c r="K493" s="2"/>
      <c r="L493" s="2"/>
      <c r="N493" s="20"/>
      <c r="P493" s="5"/>
      <c r="Q493" s="20"/>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row>
    <row r="494" spans="5:50" s="1" customFormat="1" hidden="1" x14ac:dyDescent="0.3">
      <c r="E494" s="23"/>
      <c r="F494" s="23"/>
      <c r="G494" s="23"/>
      <c r="H494" s="23"/>
      <c r="I494" s="23"/>
      <c r="J494" s="23"/>
      <c r="K494" s="2"/>
      <c r="L494" s="2"/>
      <c r="N494" s="20"/>
      <c r="P494" s="5"/>
      <c r="Q494" s="20"/>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row>
    <row r="495" spans="5:50" s="1" customFormat="1" hidden="1" x14ac:dyDescent="0.3">
      <c r="E495" s="23"/>
      <c r="F495" s="23"/>
      <c r="G495" s="23"/>
      <c r="H495" s="23"/>
      <c r="I495" s="23"/>
      <c r="J495" s="23"/>
      <c r="K495" s="2"/>
      <c r="L495" s="2"/>
      <c r="N495" s="20"/>
      <c r="P495" s="5"/>
      <c r="Q495" s="20"/>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row>
    <row r="496" spans="5:50" s="1" customFormat="1" hidden="1" x14ac:dyDescent="0.3">
      <c r="E496" s="23"/>
      <c r="F496" s="23"/>
      <c r="G496" s="23"/>
      <c r="H496" s="23"/>
      <c r="I496" s="23"/>
      <c r="J496" s="23"/>
      <c r="K496" s="2"/>
      <c r="L496" s="2"/>
      <c r="N496" s="20"/>
      <c r="P496" s="5"/>
      <c r="Q496" s="20"/>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row>
    <row r="497" spans="5:50" s="1" customFormat="1" hidden="1" x14ac:dyDescent="0.3">
      <c r="E497" s="23"/>
      <c r="F497" s="23"/>
      <c r="G497" s="23"/>
      <c r="H497" s="23"/>
      <c r="I497" s="23"/>
      <c r="J497" s="23"/>
      <c r="K497" s="2"/>
      <c r="L497" s="2"/>
      <c r="N497" s="20"/>
      <c r="P497" s="5"/>
      <c r="Q497" s="20"/>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row>
    <row r="498" spans="5:50" s="1" customFormat="1" hidden="1" x14ac:dyDescent="0.3">
      <c r="E498" s="23"/>
      <c r="F498" s="23"/>
      <c r="G498" s="23"/>
      <c r="H498" s="23"/>
      <c r="I498" s="23"/>
      <c r="J498" s="23"/>
      <c r="K498" s="2"/>
      <c r="L498" s="2"/>
      <c r="N498" s="20"/>
      <c r="P498" s="5"/>
      <c r="Q498" s="20"/>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row>
    <row r="499" spans="5:50" s="1" customFormat="1" hidden="1" x14ac:dyDescent="0.3">
      <c r="E499" s="23"/>
      <c r="F499" s="23"/>
      <c r="G499" s="23"/>
      <c r="H499" s="23"/>
      <c r="I499" s="23"/>
      <c r="J499" s="23"/>
      <c r="K499" s="2"/>
      <c r="L499" s="2"/>
      <c r="N499" s="20"/>
      <c r="P499" s="5"/>
      <c r="Q499" s="20"/>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row>
    <row r="500" spans="5:50" s="1" customFormat="1" hidden="1" x14ac:dyDescent="0.3">
      <c r="E500" s="23"/>
      <c r="F500" s="23"/>
      <c r="G500" s="23"/>
      <c r="H500" s="23"/>
      <c r="I500" s="23"/>
      <c r="J500" s="23"/>
      <c r="K500" s="2"/>
      <c r="L500" s="2"/>
      <c r="N500" s="20"/>
      <c r="P500" s="5"/>
      <c r="Q500" s="20"/>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row>
    <row r="501" spans="5:50" s="1" customFormat="1" hidden="1" x14ac:dyDescent="0.3">
      <c r="E501" s="23"/>
      <c r="F501" s="23"/>
      <c r="G501" s="23"/>
      <c r="H501" s="23"/>
      <c r="I501" s="23"/>
      <c r="J501" s="23"/>
      <c r="K501" s="2"/>
      <c r="L501" s="2"/>
      <c r="N501" s="20"/>
      <c r="P501" s="5"/>
      <c r="Q501" s="20"/>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row>
    <row r="502" spans="5:50" s="1" customFormat="1" hidden="1" x14ac:dyDescent="0.3">
      <c r="E502" s="23"/>
      <c r="F502" s="23"/>
      <c r="G502" s="23"/>
      <c r="H502" s="23"/>
      <c r="I502" s="23"/>
      <c r="J502" s="23"/>
      <c r="K502" s="2"/>
      <c r="L502" s="2"/>
      <c r="N502" s="20"/>
      <c r="P502" s="5"/>
      <c r="Q502" s="20"/>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row>
    <row r="503" spans="5:50" s="1" customFormat="1" hidden="1" x14ac:dyDescent="0.3">
      <c r="E503" s="23"/>
      <c r="F503" s="23"/>
      <c r="G503" s="23"/>
      <c r="H503" s="23"/>
      <c r="I503" s="23"/>
      <c r="J503" s="23"/>
      <c r="K503" s="2"/>
      <c r="L503" s="2"/>
      <c r="N503" s="20"/>
      <c r="P503" s="5"/>
      <c r="Q503" s="20"/>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row>
    <row r="504" spans="5:50" s="1" customFormat="1" hidden="1" x14ac:dyDescent="0.3">
      <c r="E504" s="23"/>
      <c r="F504" s="23"/>
      <c r="G504" s="23"/>
      <c r="H504" s="23"/>
      <c r="I504" s="23"/>
      <c r="J504" s="23"/>
      <c r="K504" s="2"/>
      <c r="L504" s="2"/>
      <c r="N504" s="20"/>
      <c r="P504" s="5"/>
      <c r="Q504" s="20"/>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row>
    <row r="505" spans="5:50" s="1" customFormat="1" hidden="1" x14ac:dyDescent="0.3">
      <c r="E505" s="23"/>
      <c r="F505" s="23"/>
      <c r="G505" s="23"/>
      <c r="H505" s="23"/>
      <c r="I505" s="23"/>
      <c r="J505" s="23"/>
      <c r="K505" s="2"/>
      <c r="L505" s="2"/>
      <c r="N505" s="20"/>
      <c r="P505" s="5"/>
      <c r="Q505" s="20"/>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row>
    <row r="506" spans="5:50" s="1" customFormat="1" hidden="1" x14ac:dyDescent="0.3">
      <c r="E506" s="23"/>
      <c r="F506" s="23"/>
      <c r="G506" s="23"/>
      <c r="H506" s="23"/>
      <c r="I506" s="23"/>
      <c r="J506" s="23"/>
      <c r="K506" s="2"/>
      <c r="L506" s="2"/>
      <c r="N506" s="20"/>
      <c r="P506" s="5"/>
      <c r="Q506" s="20"/>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row>
    <row r="507" spans="5:50" s="1" customFormat="1" hidden="1" x14ac:dyDescent="0.3">
      <c r="E507" s="23"/>
      <c r="F507" s="23"/>
      <c r="G507" s="23"/>
      <c r="H507" s="23"/>
      <c r="I507" s="23"/>
      <c r="J507" s="23"/>
      <c r="K507" s="2"/>
      <c r="L507" s="2"/>
      <c r="N507" s="20"/>
      <c r="P507" s="5"/>
      <c r="Q507" s="20"/>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row>
    <row r="508" spans="5:50" s="1" customFormat="1" hidden="1" x14ac:dyDescent="0.3">
      <c r="E508" s="23"/>
      <c r="F508" s="23"/>
      <c r="G508" s="23"/>
      <c r="H508" s="23"/>
      <c r="I508" s="23"/>
      <c r="J508" s="23"/>
      <c r="K508" s="2"/>
      <c r="L508" s="2"/>
      <c r="N508" s="20"/>
      <c r="P508" s="5"/>
      <c r="Q508" s="20"/>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row>
    <row r="509" spans="5:50" s="1" customFormat="1" hidden="1" x14ac:dyDescent="0.3">
      <c r="E509" s="23"/>
      <c r="F509" s="23"/>
      <c r="G509" s="23"/>
      <c r="H509" s="23"/>
      <c r="I509" s="23"/>
      <c r="J509" s="23"/>
      <c r="K509" s="2"/>
      <c r="L509" s="2"/>
      <c r="N509" s="20"/>
      <c r="P509" s="5"/>
      <c r="Q509" s="20"/>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row>
    <row r="510" spans="5:50" s="1" customFormat="1" hidden="1" x14ac:dyDescent="0.3">
      <c r="E510" s="23"/>
      <c r="F510" s="23"/>
      <c r="G510" s="23"/>
      <c r="H510" s="23"/>
      <c r="I510" s="23"/>
      <c r="J510" s="23"/>
      <c r="K510" s="2"/>
      <c r="L510" s="2"/>
      <c r="N510" s="20"/>
      <c r="P510" s="5"/>
      <c r="Q510" s="20"/>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row>
    <row r="511" spans="5:50" s="1" customFormat="1" hidden="1" x14ac:dyDescent="0.3">
      <c r="E511" s="23"/>
      <c r="F511" s="23"/>
      <c r="G511" s="23"/>
      <c r="H511" s="23"/>
      <c r="I511" s="23"/>
      <c r="J511" s="23"/>
      <c r="K511" s="2"/>
      <c r="L511" s="2"/>
      <c r="N511" s="20"/>
      <c r="P511" s="5"/>
      <c r="Q511" s="20"/>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row>
    <row r="512" spans="5:50" s="1" customFormat="1" hidden="1" x14ac:dyDescent="0.3">
      <c r="E512" s="23"/>
      <c r="F512" s="23"/>
      <c r="G512" s="23"/>
      <c r="H512" s="23"/>
      <c r="I512" s="23"/>
      <c r="J512" s="23"/>
      <c r="K512" s="2"/>
      <c r="L512" s="2"/>
      <c r="N512" s="20"/>
      <c r="P512" s="5"/>
      <c r="Q512" s="20"/>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row>
    <row r="513" spans="5:50" s="1" customFormat="1" hidden="1" x14ac:dyDescent="0.3">
      <c r="E513" s="23"/>
      <c r="F513" s="23"/>
      <c r="G513" s="23"/>
      <c r="H513" s="23"/>
      <c r="I513" s="23"/>
      <c r="J513" s="23"/>
      <c r="K513" s="2"/>
      <c r="L513" s="2"/>
      <c r="N513" s="20"/>
      <c r="P513" s="5"/>
      <c r="Q513" s="20"/>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row>
    <row r="514" spans="5:50" s="1" customFormat="1" hidden="1" x14ac:dyDescent="0.3">
      <c r="E514" s="23"/>
      <c r="F514" s="23"/>
      <c r="G514" s="23"/>
      <c r="H514" s="23"/>
      <c r="I514" s="23"/>
      <c r="J514" s="23"/>
      <c r="K514" s="2"/>
      <c r="L514" s="2"/>
      <c r="N514" s="20"/>
      <c r="P514" s="5"/>
      <c r="Q514" s="20"/>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row>
    <row r="515" spans="5:50" s="1" customFormat="1" hidden="1" x14ac:dyDescent="0.3">
      <c r="E515" s="23"/>
      <c r="F515" s="23"/>
      <c r="G515" s="23"/>
      <c r="H515" s="23"/>
      <c r="I515" s="23"/>
      <c r="J515" s="23"/>
      <c r="K515" s="2"/>
      <c r="L515" s="2"/>
      <c r="N515" s="20"/>
      <c r="P515" s="5"/>
      <c r="Q515" s="20"/>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row>
    <row r="516" spans="5:50" s="1" customFormat="1" hidden="1" x14ac:dyDescent="0.3">
      <c r="E516" s="23"/>
      <c r="F516" s="23"/>
      <c r="G516" s="23"/>
      <c r="H516" s="23"/>
      <c r="I516" s="23"/>
      <c r="J516" s="23"/>
      <c r="K516" s="2"/>
      <c r="L516" s="2"/>
      <c r="N516" s="20"/>
      <c r="P516" s="5"/>
      <c r="Q516" s="20"/>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row>
    <row r="517" spans="5:50" s="1" customFormat="1" hidden="1" x14ac:dyDescent="0.3">
      <c r="E517" s="23"/>
      <c r="F517" s="23"/>
      <c r="G517" s="23"/>
      <c r="H517" s="23"/>
      <c r="I517" s="23"/>
      <c r="J517" s="23"/>
      <c r="K517" s="2"/>
      <c r="L517" s="2"/>
      <c r="N517" s="20"/>
      <c r="P517" s="5"/>
      <c r="Q517" s="20"/>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row>
    <row r="518" spans="5:50" s="1" customFormat="1" hidden="1" x14ac:dyDescent="0.3">
      <c r="E518" s="23"/>
      <c r="F518" s="23"/>
      <c r="G518" s="23"/>
      <c r="H518" s="23"/>
      <c r="I518" s="23"/>
      <c r="J518" s="23"/>
      <c r="K518" s="2"/>
      <c r="L518" s="2"/>
      <c r="N518" s="20"/>
      <c r="P518" s="5"/>
      <c r="Q518" s="20"/>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row>
    <row r="519" spans="5:50" s="1" customFormat="1" hidden="1" x14ac:dyDescent="0.3">
      <c r="E519" s="23"/>
      <c r="F519" s="23"/>
      <c r="G519" s="23"/>
      <c r="H519" s="23"/>
      <c r="I519" s="23"/>
      <c r="J519" s="23"/>
      <c r="K519" s="2"/>
      <c r="L519" s="2"/>
      <c r="N519" s="20"/>
      <c r="P519" s="5"/>
      <c r="Q519" s="20"/>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row>
    <row r="520" spans="5:50" s="1" customFormat="1" hidden="1" x14ac:dyDescent="0.3">
      <c r="E520" s="23"/>
      <c r="F520" s="23"/>
      <c r="G520" s="23"/>
      <c r="H520" s="23"/>
      <c r="I520" s="23"/>
      <c r="J520" s="23"/>
      <c r="K520" s="2"/>
      <c r="L520" s="2"/>
      <c r="N520" s="20"/>
      <c r="P520" s="5"/>
      <c r="Q520" s="20"/>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row>
    <row r="521" spans="5:50" s="1" customFormat="1" hidden="1" x14ac:dyDescent="0.3">
      <c r="E521" s="23"/>
      <c r="F521" s="23"/>
      <c r="G521" s="23"/>
      <c r="H521" s="23"/>
      <c r="I521" s="23"/>
      <c r="J521" s="23"/>
      <c r="K521" s="2"/>
      <c r="L521" s="2"/>
      <c r="N521" s="20"/>
      <c r="P521" s="5"/>
      <c r="Q521" s="20"/>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row>
    <row r="522" spans="5:50" s="1" customFormat="1" hidden="1" x14ac:dyDescent="0.3">
      <c r="E522" s="23"/>
      <c r="F522" s="23"/>
      <c r="G522" s="23"/>
      <c r="H522" s="23"/>
      <c r="I522" s="23"/>
      <c r="J522" s="23"/>
      <c r="K522" s="2"/>
      <c r="L522" s="2"/>
      <c r="N522" s="20"/>
      <c r="P522" s="5"/>
      <c r="Q522" s="20"/>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row>
    <row r="523" spans="5:50" s="1" customFormat="1" hidden="1" x14ac:dyDescent="0.3">
      <c r="E523" s="23"/>
      <c r="F523" s="23"/>
      <c r="G523" s="23"/>
      <c r="H523" s="23"/>
      <c r="I523" s="23"/>
      <c r="J523" s="23"/>
      <c r="K523" s="2"/>
      <c r="L523" s="2"/>
      <c r="N523" s="20"/>
      <c r="P523" s="5"/>
      <c r="Q523" s="20"/>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row>
    <row r="524" spans="5:50" s="1" customFormat="1" hidden="1" x14ac:dyDescent="0.3">
      <c r="E524" s="23"/>
      <c r="F524" s="23"/>
      <c r="G524" s="23"/>
      <c r="H524" s="23"/>
      <c r="I524" s="23"/>
      <c r="J524" s="23"/>
      <c r="K524" s="2"/>
      <c r="L524" s="2"/>
      <c r="N524" s="20"/>
      <c r="P524" s="5"/>
      <c r="Q524" s="20"/>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row>
    <row r="525" spans="5:50" s="1" customFormat="1" hidden="1" x14ac:dyDescent="0.3">
      <c r="E525" s="23"/>
      <c r="F525" s="23"/>
      <c r="G525" s="23"/>
      <c r="H525" s="23"/>
      <c r="I525" s="23"/>
      <c r="J525" s="23"/>
      <c r="K525" s="2"/>
      <c r="L525" s="2"/>
      <c r="N525" s="20"/>
      <c r="P525" s="5"/>
      <c r="Q525" s="20"/>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row>
    <row r="526" spans="5:50" s="1" customFormat="1" hidden="1" x14ac:dyDescent="0.3">
      <c r="E526" s="23"/>
      <c r="F526" s="23"/>
      <c r="G526" s="23"/>
      <c r="H526" s="23"/>
      <c r="I526" s="23"/>
      <c r="J526" s="23"/>
      <c r="K526" s="2"/>
      <c r="L526" s="2"/>
      <c r="N526" s="20"/>
      <c r="P526" s="5"/>
      <c r="Q526" s="20"/>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row>
    <row r="527" spans="5:50" s="1" customFormat="1" hidden="1" x14ac:dyDescent="0.3">
      <c r="E527" s="23"/>
      <c r="F527" s="23"/>
      <c r="G527" s="23"/>
      <c r="H527" s="23"/>
      <c r="I527" s="23"/>
      <c r="J527" s="23"/>
      <c r="K527" s="2"/>
      <c r="L527" s="2"/>
      <c r="N527" s="20"/>
      <c r="P527" s="5"/>
      <c r="Q527" s="20"/>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row>
    <row r="528" spans="5:50" s="1" customFormat="1" hidden="1" x14ac:dyDescent="0.3">
      <c r="E528" s="23"/>
      <c r="F528" s="23"/>
      <c r="G528" s="23"/>
      <c r="H528" s="23"/>
      <c r="I528" s="23"/>
      <c r="J528" s="23"/>
      <c r="K528" s="2"/>
      <c r="L528" s="2"/>
      <c r="N528" s="20"/>
      <c r="P528" s="5"/>
      <c r="Q528" s="20"/>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row>
    <row r="529" spans="5:50" s="1" customFormat="1" hidden="1" x14ac:dyDescent="0.3">
      <c r="E529" s="23"/>
      <c r="F529" s="23"/>
      <c r="G529" s="23"/>
      <c r="H529" s="23"/>
      <c r="I529" s="23"/>
      <c r="J529" s="23"/>
      <c r="K529" s="2"/>
      <c r="L529" s="2"/>
      <c r="N529" s="20"/>
      <c r="P529" s="5"/>
      <c r="Q529" s="20"/>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row>
    <row r="530" spans="5:50" s="1" customFormat="1" hidden="1" x14ac:dyDescent="0.3">
      <c r="E530" s="23"/>
      <c r="F530" s="23"/>
      <c r="G530" s="23"/>
      <c r="H530" s="23"/>
      <c r="I530" s="23"/>
      <c r="J530" s="23"/>
      <c r="K530" s="2"/>
      <c r="L530" s="2"/>
      <c r="N530" s="20"/>
      <c r="P530" s="5"/>
      <c r="Q530" s="20"/>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row>
    <row r="531" spans="5:50" s="1" customFormat="1" hidden="1" x14ac:dyDescent="0.3">
      <c r="E531" s="23"/>
      <c r="F531" s="23"/>
      <c r="G531" s="23"/>
      <c r="H531" s="23"/>
      <c r="I531" s="23"/>
      <c r="J531" s="23"/>
      <c r="K531" s="2"/>
      <c r="L531" s="2"/>
      <c r="N531" s="20"/>
      <c r="P531" s="5"/>
      <c r="Q531" s="20"/>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row>
    <row r="532" spans="5:50" s="1" customFormat="1" hidden="1" x14ac:dyDescent="0.3">
      <c r="E532" s="23"/>
      <c r="F532" s="23"/>
      <c r="G532" s="23"/>
      <c r="H532" s="23"/>
      <c r="I532" s="23"/>
      <c r="J532" s="23"/>
      <c r="K532" s="2"/>
      <c r="L532" s="2"/>
      <c r="N532" s="20"/>
      <c r="P532" s="5"/>
      <c r="Q532" s="20"/>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row>
    <row r="533" spans="5:50" s="1" customFormat="1" hidden="1" x14ac:dyDescent="0.3">
      <c r="E533" s="23"/>
      <c r="F533" s="23"/>
      <c r="G533" s="23"/>
      <c r="H533" s="23"/>
      <c r="I533" s="23"/>
      <c r="J533" s="23"/>
      <c r="K533" s="2"/>
      <c r="L533" s="2"/>
      <c r="N533" s="20"/>
      <c r="P533" s="5"/>
      <c r="Q533" s="20"/>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row>
    <row r="534" spans="5:50" s="1" customFormat="1" hidden="1" x14ac:dyDescent="0.3">
      <c r="E534" s="23"/>
      <c r="F534" s="23"/>
      <c r="G534" s="23"/>
      <c r="H534" s="23"/>
      <c r="I534" s="23"/>
      <c r="J534" s="23"/>
      <c r="K534" s="2"/>
      <c r="L534" s="2"/>
      <c r="N534" s="20"/>
      <c r="P534" s="5"/>
      <c r="Q534" s="20"/>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row>
    <row r="535" spans="5:50" s="1" customFormat="1" hidden="1" x14ac:dyDescent="0.3">
      <c r="E535" s="23"/>
      <c r="F535" s="23"/>
      <c r="G535" s="23"/>
      <c r="H535" s="23"/>
      <c r="I535" s="23"/>
      <c r="J535" s="23"/>
      <c r="K535" s="2"/>
      <c r="L535" s="2"/>
      <c r="N535" s="20"/>
      <c r="P535" s="5"/>
      <c r="Q535" s="20"/>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row>
    <row r="536" spans="5:50" s="1" customFormat="1" hidden="1" x14ac:dyDescent="0.3">
      <c r="E536" s="23"/>
      <c r="F536" s="23"/>
      <c r="G536" s="23"/>
      <c r="H536" s="23"/>
      <c r="I536" s="23"/>
      <c r="J536" s="23"/>
      <c r="K536" s="2"/>
      <c r="L536" s="2"/>
      <c r="N536" s="20"/>
      <c r="P536" s="5"/>
      <c r="Q536" s="20"/>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row>
    <row r="537" spans="5:50" s="1" customFormat="1" hidden="1" x14ac:dyDescent="0.3">
      <c r="E537" s="23"/>
      <c r="F537" s="23"/>
      <c r="G537" s="23"/>
      <c r="H537" s="23"/>
      <c r="I537" s="23"/>
      <c r="J537" s="23"/>
      <c r="K537" s="2"/>
      <c r="L537" s="2"/>
      <c r="N537" s="20"/>
      <c r="P537" s="5"/>
      <c r="Q537" s="20"/>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row>
    <row r="538" spans="5:50" s="1" customFormat="1" hidden="1" x14ac:dyDescent="0.3">
      <c r="E538" s="23"/>
      <c r="F538" s="23"/>
      <c r="G538" s="23"/>
      <c r="H538" s="23"/>
      <c r="I538" s="23"/>
      <c r="J538" s="23"/>
      <c r="K538" s="2"/>
      <c r="L538" s="2"/>
      <c r="N538" s="20"/>
      <c r="P538" s="5"/>
      <c r="Q538" s="20"/>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row>
    <row r="539" spans="5:50" s="1" customFormat="1" hidden="1" x14ac:dyDescent="0.3">
      <c r="E539" s="23"/>
      <c r="F539" s="23"/>
      <c r="G539" s="23"/>
      <c r="H539" s="23"/>
      <c r="I539" s="23"/>
      <c r="J539" s="23"/>
      <c r="K539" s="2"/>
      <c r="L539" s="2"/>
      <c r="N539" s="20"/>
      <c r="P539" s="5"/>
      <c r="Q539" s="20"/>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row>
    <row r="540" spans="5:50" s="1" customFormat="1" hidden="1" x14ac:dyDescent="0.3">
      <c r="E540" s="23"/>
      <c r="F540" s="23"/>
      <c r="G540" s="23"/>
      <c r="H540" s="23"/>
      <c r="I540" s="23"/>
      <c r="J540" s="23"/>
      <c r="K540" s="2"/>
      <c r="L540" s="2"/>
      <c r="N540" s="20"/>
      <c r="P540" s="5"/>
      <c r="Q540" s="20"/>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row>
    <row r="541" spans="5:50" s="1" customFormat="1" hidden="1" x14ac:dyDescent="0.3">
      <c r="E541" s="23"/>
      <c r="F541" s="23"/>
      <c r="G541" s="23"/>
      <c r="H541" s="23"/>
      <c r="I541" s="23"/>
      <c r="J541" s="23"/>
      <c r="K541" s="2"/>
      <c r="L541" s="2"/>
      <c r="N541" s="20"/>
      <c r="P541" s="5"/>
      <c r="Q541" s="20"/>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row>
    <row r="542" spans="5:50" s="1" customFormat="1" hidden="1" x14ac:dyDescent="0.3">
      <c r="E542" s="23"/>
      <c r="F542" s="23"/>
      <c r="G542" s="23"/>
      <c r="H542" s="23"/>
      <c r="I542" s="23"/>
      <c r="J542" s="23"/>
      <c r="K542" s="2"/>
      <c r="L542" s="2"/>
      <c r="N542" s="20"/>
      <c r="P542" s="5"/>
      <c r="Q542" s="20"/>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row>
    <row r="543" spans="5:50" s="1" customFormat="1" hidden="1" x14ac:dyDescent="0.3">
      <c r="E543" s="23"/>
      <c r="F543" s="23"/>
      <c r="G543" s="23"/>
      <c r="H543" s="23"/>
      <c r="I543" s="23"/>
      <c r="J543" s="23"/>
      <c r="K543" s="2"/>
      <c r="L543" s="2"/>
      <c r="N543" s="20"/>
      <c r="P543" s="5"/>
      <c r="Q543" s="20"/>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row>
    <row r="544" spans="5:50" s="1" customFormat="1" hidden="1" x14ac:dyDescent="0.3">
      <c r="E544" s="23"/>
      <c r="F544" s="23"/>
      <c r="G544" s="23"/>
      <c r="H544" s="23"/>
      <c r="I544" s="23"/>
      <c r="J544" s="23"/>
      <c r="K544" s="2"/>
      <c r="L544" s="2"/>
      <c r="N544" s="20"/>
      <c r="P544" s="5"/>
      <c r="Q544" s="20"/>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row>
    <row r="545" spans="5:50" s="1" customFormat="1" hidden="1" x14ac:dyDescent="0.3">
      <c r="E545" s="23"/>
      <c r="F545" s="23"/>
      <c r="G545" s="23"/>
      <c r="H545" s="23"/>
      <c r="I545" s="23"/>
      <c r="J545" s="23"/>
      <c r="K545" s="2"/>
      <c r="L545" s="2"/>
      <c r="N545" s="20"/>
      <c r="P545" s="5"/>
      <c r="Q545" s="20"/>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row>
    <row r="546" spans="5:50" s="1" customFormat="1" hidden="1" x14ac:dyDescent="0.3">
      <c r="E546" s="23"/>
      <c r="F546" s="23"/>
      <c r="G546" s="23"/>
      <c r="H546" s="23"/>
      <c r="I546" s="23"/>
      <c r="J546" s="23"/>
      <c r="K546" s="2"/>
      <c r="L546" s="2"/>
      <c r="N546" s="20"/>
      <c r="P546" s="5"/>
      <c r="Q546" s="20"/>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row>
    <row r="547" spans="5:50" s="1" customFormat="1" hidden="1" x14ac:dyDescent="0.3">
      <c r="E547" s="23"/>
      <c r="F547" s="23"/>
      <c r="G547" s="23"/>
      <c r="H547" s="23"/>
      <c r="I547" s="23"/>
      <c r="J547" s="23"/>
      <c r="K547" s="2"/>
      <c r="L547" s="2"/>
      <c r="N547" s="20"/>
      <c r="P547" s="5"/>
      <c r="Q547" s="20"/>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row>
    <row r="548" spans="5:50" s="1" customFormat="1" hidden="1" x14ac:dyDescent="0.3">
      <c r="E548" s="23"/>
      <c r="F548" s="23"/>
      <c r="G548" s="23"/>
      <c r="H548" s="23"/>
      <c r="I548" s="23"/>
      <c r="J548" s="23"/>
      <c r="K548" s="2"/>
      <c r="L548" s="2"/>
      <c r="N548" s="20"/>
      <c r="P548" s="5"/>
      <c r="Q548" s="20"/>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row>
    <row r="549" spans="5:50" s="1" customFormat="1" hidden="1" x14ac:dyDescent="0.3">
      <c r="E549" s="23"/>
      <c r="F549" s="23"/>
      <c r="G549" s="23"/>
      <c r="H549" s="23"/>
      <c r="I549" s="23"/>
      <c r="J549" s="23"/>
      <c r="K549" s="2"/>
      <c r="L549" s="2"/>
      <c r="N549" s="20"/>
      <c r="P549" s="5"/>
      <c r="Q549" s="20"/>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row>
    <row r="550" spans="5:50" s="1" customFormat="1" hidden="1" x14ac:dyDescent="0.3">
      <c r="E550" s="23"/>
      <c r="F550" s="23"/>
      <c r="G550" s="23"/>
      <c r="H550" s="23"/>
      <c r="I550" s="23"/>
      <c r="J550" s="23"/>
      <c r="K550" s="2"/>
      <c r="L550" s="2"/>
      <c r="N550" s="20"/>
      <c r="P550" s="5"/>
      <c r="Q550" s="20"/>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row>
    <row r="551" spans="5:50" s="1" customFormat="1" hidden="1" x14ac:dyDescent="0.3">
      <c r="E551" s="23"/>
      <c r="F551" s="23"/>
      <c r="G551" s="23"/>
      <c r="H551" s="23"/>
      <c r="I551" s="23"/>
      <c r="J551" s="23"/>
      <c r="K551" s="2"/>
      <c r="L551" s="2"/>
      <c r="N551" s="20"/>
      <c r="P551" s="5"/>
      <c r="Q551" s="20"/>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row>
    <row r="552" spans="5:50" s="1" customFormat="1" hidden="1" x14ac:dyDescent="0.3">
      <c r="E552" s="23"/>
      <c r="F552" s="23"/>
      <c r="G552" s="23"/>
      <c r="H552" s="23"/>
      <c r="I552" s="23"/>
      <c r="J552" s="23"/>
      <c r="K552" s="2"/>
      <c r="L552" s="2"/>
      <c r="N552" s="20"/>
      <c r="P552" s="5"/>
      <c r="Q552" s="20"/>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row>
    <row r="553" spans="5:50" s="1" customFormat="1" hidden="1" x14ac:dyDescent="0.3">
      <c r="E553" s="23"/>
      <c r="F553" s="23"/>
      <c r="G553" s="23"/>
      <c r="H553" s="23"/>
      <c r="I553" s="23"/>
      <c r="J553" s="23"/>
      <c r="K553" s="2"/>
      <c r="L553" s="2"/>
      <c r="N553" s="20"/>
      <c r="P553" s="5"/>
      <c r="Q553" s="20"/>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row>
    <row r="554" spans="5:50" s="1" customFormat="1" hidden="1" x14ac:dyDescent="0.3">
      <c r="E554" s="23"/>
      <c r="F554" s="23"/>
      <c r="G554" s="23"/>
      <c r="H554" s="23"/>
      <c r="I554" s="23"/>
      <c r="J554" s="23"/>
      <c r="K554" s="2"/>
      <c r="L554" s="2"/>
      <c r="N554" s="20"/>
      <c r="P554" s="5"/>
      <c r="Q554" s="20"/>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row>
    <row r="555" spans="5:50" s="1" customFormat="1" hidden="1" x14ac:dyDescent="0.3">
      <c r="E555" s="23"/>
      <c r="F555" s="23"/>
      <c r="G555" s="23"/>
      <c r="H555" s="23"/>
      <c r="I555" s="23"/>
      <c r="J555" s="23"/>
      <c r="K555" s="2"/>
      <c r="L555" s="2"/>
      <c r="N555" s="20"/>
      <c r="P555" s="5"/>
      <c r="Q555" s="20"/>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row>
    <row r="556" spans="5:50" s="1" customFormat="1" hidden="1" x14ac:dyDescent="0.3">
      <c r="E556" s="23"/>
      <c r="F556" s="23"/>
      <c r="G556" s="23"/>
      <c r="H556" s="23"/>
      <c r="I556" s="23"/>
      <c r="J556" s="23"/>
      <c r="K556" s="2"/>
      <c r="L556" s="2"/>
      <c r="N556" s="20"/>
      <c r="P556" s="5"/>
      <c r="Q556" s="20"/>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row>
    <row r="557" spans="5:50" s="1" customFormat="1" hidden="1" x14ac:dyDescent="0.3">
      <c r="E557" s="23"/>
      <c r="F557" s="23"/>
      <c r="G557" s="23"/>
      <c r="H557" s="23"/>
      <c r="I557" s="23"/>
      <c r="J557" s="23"/>
      <c r="K557" s="2"/>
      <c r="L557" s="2"/>
      <c r="N557" s="20"/>
      <c r="P557" s="5"/>
      <c r="Q557" s="20"/>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row>
    <row r="558" spans="5:50" s="1" customFormat="1" hidden="1" x14ac:dyDescent="0.3">
      <c r="E558" s="23"/>
      <c r="F558" s="23"/>
      <c r="G558" s="23"/>
      <c r="H558" s="23"/>
      <c r="I558" s="23"/>
      <c r="J558" s="23"/>
      <c r="K558" s="2"/>
      <c r="L558" s="2"/>
      <c r="N558" s="20"/>
      <c r="P558" s="5"/>
      <c r="Q558" s="20"/>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row>
    <row r="559" spans="5:50" s="1" customFormat="1" hidden="1" x14ac:dyDescent="0.3">
      <c r="E559" s="23"/>
      <c r="F559" s="23"/>
      <c r="G559" s="23"/>
      <c r="H559" s="23"/>
      <c r="I559" s="23"/>
      <c r="J559" s="23"/>
      <c r="K559" s="2"/>
      <c r="L559" s="2"/>
      <c r="N559" s="20"/>
      <c r="P559" s="5"/>
      <c r="Q559" s="20"/>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row>
    <row r="560" spans="5:50" s="1" customFormat="1" hidden="1" x14ac:dyDescent="0.3">
      <c r="E560" s="23"/>
      <c r="F560" s="23"/>
      <c r="G560" s="23"/>
      <c r="H560" s="23"/>
      <c r="I560" s="23"/>
      <c r="J560" s="23"/>
      <c r="K560" s="2"/>
      <c r="L560" s="2"/>
      <c r="N560" s="20"/>
      <c r="P560" s="5"/>
      <c r="Q560" s="20"/>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row>
    <row r="561" spans="5:50" s="1" customFormat="1" hidden="1" x14ac:dyDescent="0.3">
      <c r="E561" s="23"/>
      <c r="F561" s="23"/>
      <c r="G561" s="23"/>
      <c r="H561" s="23"/>
      <c r="I561" s="23"/>
      <c r="J561" s="23"/>
      <c r="K561" s="2"/>
      <c r="L561" s="2"/>
      <c r="N561" s="20"/>
      <c r="P561" s="5"/>
      <c r="Q561" s="20"/>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row>
    <row r="562" spans="5:50" s="1" customFormat="1" hidden="1" x14ac:dyDescent="0.3">
      <c r="E562" s="23"/>
      <c r="F562" s="23"/>
      <c r="G562" s="23"/>
      <c r="H562" s="23"/>
      <c r="I562" s="23"/>
      <c r="J562" s="23"/>
      <c r="K562" s="2"/>
      <c r="L562" s="2"/>
      <c r="N562" s="20"/>
      <c r="P562" s="5"/>
      <c r="Q562" s="20"/>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row>
    <row r="563" spans="5:50" s="1" customFormat="1" hidden="1" x14ac:dyDescent="0.3">
      <c r="E563" s="23"/>
      <c r="F563" s="23"/>
      <c r="G563" s="23"/>
      <c r="H563" s="23"/>
      <c r="I563" s="23"/>
      <c r="J563" s="23"/>
      <c r="K563" s="2"/>
      <c r="L563" s="2"/>
      <c r="N563" s="20"/>
      <c r="P563" s="5"/>
      <c r="Q563" s="20"/>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row>
    <row r="564" spans="5:50" s="1" customFormat="1" hidden="1" x14ac:dyDescent="0.3">
      <c r="E564" s="23"/>
      <c r="F564" s="23"/>
      <c r="G564" s="23"/>
      <c r="H564" s="23"/>
      <c r="I564" s="23"/>
      <c r="J564" s="23"/>
      <c r="K564" s="2"/>
      <c r="L564" s="2"/>
      <c r="N564" s="20"/>
      <c r="P564" s="5"/>
      <c r="Q564" s="20"/>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row>
    <row r="565" spans="5:50" s="1" customFormat="1" hidden="1" x14ac:dyDescent="0.3">
      <c r="E565" s="23"/>
      <c r="F565" s="23"/>
      <c r="G565" s="23"/>
      <c r="H565" s="23"/>
      <c r="I565" s="23"/>
      <c r="J565" s="23"/>
      <c r="K565" s="2"/>
      <c r="L565" s="2"/>
      <c r="N565" s="20"/>
      <c r="P565" s="5"/>
      <c r="Q565" s="20"/>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row>
    <row r="566" spans="5:50" s="1" customFormat="1" hidden="1" x14ac:dyDescent="0.3">
      <c r="E566" s="23"/>
      <c r="F566" s="23"/>
      <c r="G566" s="23"/>
      <c r="H566" s="23"/>
      <c r="I566" s="23"/>
      <c r="J566" s="23"/>
      <c r="K566" s="2"/>
      <c r="L566" s="2"/>
      <c r="N566" s="20"/>
      <c r="P566" s="5"/>
      <c r="Q566" s="20"/>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row>
    <row r="567" spans="5:50" s="1" customFormat="1" hidden="1" x14ac:dyDescent="0.3">
      <c r="E567" s="23"/>
      <c r="F567" s="23"/>
      <c r="G567" s="23"/>
      <c r="H567" s="23"/>
      <c r="I567" s="23"/>
      <c r="J567" s="23"/>
      <c r="K567" s="2"/>
      <c r="L567" s="2"/>
      <c r="N567" s="20"/>
      <c r="P567" s="5"/>
      <c r="Q567" s="20"/>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row>
    <row r="568" spans="5:50" s="1" customFormat="1" hidden="1" x14ac:dyDescent="0.3">
      <c r="E568" s="23"/>
      <c r="F568" s="23"/>
      <c r="G568" s="23"/>
      <c r="H568" s="23"/>
      <c r="I568" s="23"/>
      <c r="J568" s="23"/>
      <c r="K568" s="2"/>
      <c r="L568" s="2"/>
      <c r="N568" s="20"/>
      <c r="P568" s="5"/>
      <c r="Q568" s="20"/>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row>
    <row r="569" spans="5:50" s="1" customFormat="1" hidden="1" x14ac:dyDescent="0.3">
      <c r="E569" s="23"/>
      <c r="F569" s="23"/>
      <c r="G569" s="23"/>
      <c r="H569" s="23"/>
      <c r="I569" s="23"/>
      <c r="J569" s="23"/>
      <c r="K569" s="2"/>
      <c r="L569" s="2"/>
      <c r="N569" s="20"/>
      <c r="P569" s="5"/>
      <c r="Q569" s="20"/>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row>
    <row r="570" spans="5:50" s="1" customFormat="1" hidden="1" x14ac:dyDescent="0.3">
      <c r="E570" s="23"/>
      <c r="F570" s="23"/>
      <c r="G570" s="23"/>
      <c r="H570" s="23"/>
      <c r="I570" s="23"/>
      <c r="J570" s="23"/>
      <c r="K570" s="2"/>
      <c r="L570" s="2"/>
      <c r="N570" s="20"/>
      <c r="P570" s="5"/>
      <c r="Q570" s="20"/>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row>
    <row r="571" spans="5:50" s="1" customFormat="1" hidden="1" x14ac:dyDescent="0.3">
      <c r="E571" s="23"/>
      <c r="F571" s="23"/>
      <c r="G571" s="23"/>
      <c r="H571" s="23"/>
      <c r="I571" s="23"/>
      <c r="J571" s="23"/>
      <c r="K571" s="2"/>
      <c r="L571" s="2"/>
      <c r="N571" s="20"/>
      <c r="P571" s="5"/>
      <c r="Q571" s="20"/>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row>
    <row r="572" spans="5:50" s="1" customFormat="1" hidden="1" x14ac:dyDescent="0.3">
      <c r="E572" s="23"/>
      <c r="F572" s="23"/>
      <c r="G572" s="23"/>
      <c r="H572" s="23"/>
      <c r="I572" s="23"/>
      <c r="J572" s="23"/>
      <c r="K572" s="2"/>
      <c r="L572" s="2"/>
      <c r="N572" s="20"/>
      <c r="P572" s="5"/>
      <c r="Q572" s="20"/>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row>
    <row r="573" spans="5:50" s="1" customFormat="1" hidden="1" x14ac:dyDescent="0.3">
      <c r="E573" s="23"/>
      <c r="F573" s="23"/>
      <c r="G573" s="23"/>
      <c r="H573" s="23"/>
      <c r="I573" s="23"/>
      <c r="J573" s="23"/>
      <c r="K573" s="2"/>
      <c r="L573" s="2"/>
      <c r="N573" s="20"/>
      <c r="P573" s="5"/>
      <c r="Q573" s="20"/>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row>
    <row r="574" spans="5:50" s="1" customFormat="1" hidden="1" x14ac:dyDescent="0.3">
      <c r="E574" s="23"/>
      <c r="F574" s="23"/>
      <c r="G574" s="23"/>
      <c r="H574" s="23"/>
      <c r="I574" s="23"/>
      <c r="J574" s="23"/>
      <c r="K574" s="2"/>
      <c r="L574" s="2"/>
      <c r="N574" s="20"/>
      <c r="P574" s="5"/>
      <c r="Q574" s="20"/>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row>
    <row r="575" spans="5:50" s="1" customFormat="1" hidden="1" x14ac:dyDescent="0.3">
      <c r="E575" s="23"/>
      <c r="F575" s="23"/>
      <c r="G575" s="23"/>
      <c r="H575" s="23"/>
      <c r="I575" s="23"/>
      <c r="J575" s="23"/>
      <c r="K575" s="2"/>
      <c r="L575" s="2"/>
      <c r="N575" s="20"/>
      <c r="P575" s="5"/>
      <c r="Q575" s="20"/>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row>
    <row r="576" spans="5:50" s="1" customFormat="1" hidden="1" x14ac:dyDescent="0.3">
      <c r="E576" s="23"/>
      <c r="F576" s="23"/>
      <c r="G576" s="23"/>
      <c r="H576" s="23"/>
      <c r="I576" s="23"/>
      <c r="J576" s="23"/>
      <c r="K576" s="2"/>
      <c r="L576" s="2"/>
      <c r="N576" s="20"/>
      <c r="P576" s="5"/>
      <c r="Q576" s="20"/>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row>
    <row r="577" spans="5:50" s="1" customFormat="1" hidden="1" x14ac:dyDescent="0.3">
      <c r="E577" s="23"/>
      <c r="F577" s="23"/>
      <c r="G577" s="23"/>
      <c r="H577" s="23"/>
      <c r="I577" s="23"/>
      <c r="J577" s="23"/>
      <c r="K577" s="2"/>
      <c r="L577" s="2"/>
      <c r="N577" s="20"/>
      <c r="P577" s="5"/>
      <c r="Q577" s="20"/>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row>
    <row r="578" spans="5:50" s="1" customFormat="1" hidden="1" x14ac:dyDescent="0.3">
      <c r="E578" s="23"/>
      <c r="F578" s="23"/>
      <c r="G578" s="23"/>
      <c r="H578" s="23"/>
      <c r="I578" s="23"/>
      <c r="J578" s="23"/>
      <c r="K578" s="2"/>
      <c r="L578" s="2"/>
      <c r="N578" s="20"/>
      <c r="P578" s="5"/>
      <c r="Q578" s="20"/>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row>
    <row r="579" spans="5:50" s="1" customFormat="1" hidden="1" x14ac:dyDescent="0.3">
      <c r="E579" s="23"/>
      <c r="F579" s="23"/>
      <c r="G579" s="23"/>
      <c r="H579" s="23"/>
      <c r="I579" s="23"/>
      <c r="J579" s="23"/>
      <c r="K579" s="2"/>
      <c r="L579" s="2"/>
      <c r="N579" s="20"/>
      <c r="P579" s="5"/>
      <c r="Q579" s="20"/>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row>
    <row r="580" spans="5:50" s="1" customFormat="1" hidden="1" x14ac:dyDescent="0.3">
      <c r="E580" s="23"/>
      <c r="F580" s="23"/>
      <c r="G580" s="23"/>
      <c r="H580" s="23"/>
      <c r="I580" s="23"/>
      <c r="J580" s="23"/>
      <c r="K580" s="2"/>
      <c r="L580" s="2"/>
      <c r="N580" s="20"/>
      <c r="P580" s="5"/>
      <c r="Q580" s="20"/>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row>
    <row r="581" spans="5:50" s="1" customFormat="1" hidden="1" x14ac:dyDescent="0.3">
      <c r="E581" s="23"/>
      <c r="F581" s="23"/>
      <c r="G581" s="23"/>
      <c r="H581" s="23"/>
      <c r="I581" s="23"/>
      <c r="J581" s="23"/>
      <c r="K581" s="2"/>
      <c r="L581" s="2"/>
      <c r="N581" s="20"/>
      <c r="P581" s="5"/>
      <c r="Q581" s="20"/>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row>
    <row r="582" spans="5:50" s="1" customFormat="1" hidden="1" x14ac:dyDescent="0.3">
      <c r="E582" s="23"/>
      <c r="F582" s="23"/>
      <c r="G582" s="23"/>
      <c r="H582" s="23"/>
      <c r="I582" s="23"/>
      <c r="J582" s="23"/>
      <c r="K582" s="2"/>
      <c r="L582" s="2"/>
      <c r="N582" s="20"/>
      <c r="P582" s="5"/>
      <c r="Q582" s="20"/>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row>
    <row r="583" spans="5:50" s="1" customFormat="1" hidden="1" x14ac:dyDescent="0.3">
      <c r="E583" s="23"/>
      <c r="F583" s="23"/>
      <c r="G583" s="23"/>
      <c r="H583" s="23"/>
      <c r="I583" s="23"/>
      <c r="J583" s="23"/>
      <c r="K583" s="2"/>
      <c r="L583" s="2"/>
      <c r="N583" s="20"/>
      <c r="P583" s="5"/>
      <c r="Q583" s="20"/>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row>
    <row r="584" spans="5:50" s="1" customFormat="1" hidden="1" x14ac:dyDescent="0.3">
      <c r="E584" s="23"/>
      <c r="F584" s="23"/>
      <c r="G584" s="23"/>
      <c r="H584" s="23"/>
      <c r="I584" s="23"/>
      <c r="J584" s="23"/>
      <c r="K584" s="2"/>
      <c r="L584" s="2"/>
      <c r="N584" s="20"/>
      <c r="P584" s="5"/>
      <c r="Q584" s="20"/>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row>
    <row r="585" spans="5:50" s="1" customFormat="1" hidden="1" x14ac:dyDescent="0.3">
      <c r="E585" s="23"/>
      <c r="F585" s="23"/>
      <c r="G585" s="23"/>
      <c r="H585" s="23"/>
      <c r="I585" s="23"/>
      <c r="J585" s="23"/>
      <c r="K585" s="2"/>
      <c r="L585" s="2"/>
      <c r="N585" s="20"/>
      <c r="P585" s="5"/>
      <c r="Q585" s="20"/>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row>
    <row r="586" spans="5:50" s="1" customFormat="1" hidden="1" x14ac:dyDescent="0.3">
      <c r="E586" s="23"/>
      <c r="F586" s="23"/>
      <c r="G586" s="23"/>
      <c r="H586" s="23"/>
      <c r="I586" s="23"/>
      <c r="J586" s="23"/>
      <c r="K586" s="2"/>
      <c r="L586" s="2"/>
      <c r="N586" s="20"/>
      <c r="P586" s="5"/>
      <c r="Q586" s="20"/>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row>
    <row r="587" spans="5:50" s="1" customFormat="1" hidden="1" x14ac:dyDescent="0.3">
      <c r="E587" s="23"/>
      <c r="F587" s="23"/>
      <c r="G587" s="23"/>
      <c r="H587" s="23"/>
      <c r="I587" s="23"/>
      <c r="J587" s="23"/>
      <c r="K587" s="2"/>
      <c r="L587" s="2"/>
      <c r="N587" s="20"/>
      <c r="P587" s="5"/>
      <c r="Q587" s="20"/>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row>
    <row r="588" spans="5:50" s="1" customFormat="1" hidden="1" x14ac:dyDescent="0.3">
      <c r="E588" s="23"/>
      <c r="F588" s="23"/>
      <c r="G588" s="23"/>
      <c r="H588" s="23"/>
      <c r="I588" s="23"/>
      <c r="J588" s="23"/>
      <c r="K588" s="2"/>
      <c r="L588" s="2"/>
      <c r="N588" s="20"/>
      <c r="P588" s="5"/>
      <c r="Q588" s="20"/>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row>
    <row r="589" spans="5:50" s="1" customFormat="1" hidden="1" x14ac:dyDescent="0.3">
      <c r="E589" s="23"/>
      <c r="F589" s="23"/>
      <c r="G589" s="23"/>
      <c r="H589" s="23"/>
      <c r="I589" s="23"/>
      <c r="J589" s="23"/>
      <c r="K589" s="2"/>
      <c r="L589" s="2"/>
      <c r="N589" s="20"/>
      <c r="P589" s="5"/>
      <c r="Q589" s="20"/>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row>
    <row r="590" spans="5:50" s="1" customFormat="1" hidden="1" x14ac:dyDescent="0.3">
      <c r="E590" s="23"/>
      <c r="F590" s="23"/>
      <c r="G590" s="23"/>
      <c r="H590" s="23"/>
      <c r="I590" s="23"/>
      <c r="J590" s="23"/>
      <c r="K590" s="2"/>
      <c r="L590" s="2"/>
      <c r="N590" s="20"/>
      <c r="P590" s="5"/>
      <c r="Q590" s="20"/>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row>
    <row r="591" spans="5:50" s="1" customFormat="1" hidden="1" x14ac:dyDescent="0.3">
      <c r="E591" s="23"/>
      <c r="F591" s="23"/>
      <c r="G591" s="23"/>
      <c r="H591" s="23"/>
      <c r="I591" s="23"/>
      <c r="J591" s="23"/>
      <c r="K591" s="2"/>
      <c r="L591" s="2"/>
      <c r="N591" s="20"/>
      <c r="P591" s="5"/>
      <c r="Q591" s="20"/>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row>
    <row r="592" spans="5:50" s="1" customFormat="1" hidden="1" x14ac:dyDescent="0.3">
      <c r="E592" s="23"/>
      <c r="F592" s="23"/>
      <c r="G592" s="23"/>
      <c r="H592" s="23"/>
      <c r="I592" s="23"/>
      <c r="J592" s="23"/>
      <c r="K592" s="2"/>
      <c r="L592" s="2"/>
      <c r="N592" s="20"/>
      <c r="P592" s="5"/>
      <c r="Q592" s="20"/>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row>
    <row r="593" spans="5:50" s="1" customFormat="1" hidden="1" x14ac:dyDescent="0.3">
      <c r="E593" s="23"/>
      <c r="F593" s="23"/>
      <c r="G593" s="23"/>
      <c r="H593" s="23"/>
      <c r="I593" s="23"/>
      <c r="J593" s="23"/>
      <c r="K593" s="2"/>
      <c r="L593" s="2"/>
      <c r="N593" s="20"/>
      <c r="P593" s="5"/>
      <c r="Q593" s="20"/>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row>
    <row r="594" spans="5:50" s="1" customFormat="1" hidden="1" x14ac:dyDescent="0.3">
      <c r="E594" s="23"/>
      <c r="F594" s="23"/>
      <c r="G594" s="23"/>
      <c r="H594" s="23"/>
      <c r="I594" s="23"/>
      <c r="J594" s="23"/>
      <c r="K594" s="2"/>
      <c r="L594" s="2"/>
      <c r="N594" s="20"/>
      <c r="P594" s="5"/>
      <c r="Q594" s="20"/>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row>
    <row r="595" spans="5:50" s="1" customFormat="1" hidden="1" x14ac:dyDescent="0.3">
      <c r="E595" s="23"/>
      <c r="F595" s="23"/>
      <c r="G595" s="23"/>
      <c r="H595" s="23"/>
      <c r="I595" s="23"/>
      <c r="J595" s="23"/>
      <c r="K595" s="2"/>
      <c r="L595" s="2"/>
      <c r="N595" s="20"/>
      <c r="P595" s="5"/>
      <c r="Q595" s="20"/>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row>
    <row r="596" spans="5:50" s="1" customFormat="1" hidden="1" x14ac:dyDescent="0.3">
      <c r="E596" s="23"/>
      <c r="F596" s="23"/>
      <c r="G596" s="23"/>
      <c r="H596" s="23"/>
      <c r="I596" s="23"/>
      <c r="J596" s="23"/>
      <c r="K596" s="2"/>
      <c r="L596" s="2"/>
      <c r="N596" s="20"/>
      <c r="P596" s="5"/>
      <c r="Q596" s="20"/>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row>
    <row r="597" spans="5:50" s="1" customFormat="1" hidden="1" x14ac:dyDescent="0.3">
      <c r="E597" s="23"/>
      <c r="F597" s="23"/>
      <c r="G597" s="23"/>
      <c r="H597" s="23"/>
      <c r="I597" s="23"/>
      <c r="J597" s="23"/>
      <c r="K597" s="2"/>
      <c r="L597" s="2"/>
      <c r="N597" s="20"/>
      <c r="P597" s="5"/>
      <c r="Q597" s="20"/>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row>
    <row r="598" spans="5:50" s="1" customFormat="1" hidden="1" x14ac:dyDescent="0.3">
      <c r="E598" s="23"/>
      <c r="F598" s="23"/>
      <c r="G598" s="23"/>
      <c r="H598" s="23"/>
      <c r="I598" s="23"/>
      <c r="J598" s="23"/>
      <c r="K598" s="2"/>
      <c r="L598" s="2"/>
      <c r="N598" s="20"/>
      <c r="P598" s="5"/>
      <c r="Q598" s="20"/>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row>
    <row r="599" spans="5:50" s="1" customFormat="1" hidden="1" x14ac:dyDescent="0.3">
      <c r="E599" s="23"/>
      <c r="F599" s="23"/>
      <c r="G599" s="23"/>
      <c r="H599" s="23"/>
      <c r="I599" s="23"/>
      <c r="J599" s="23"/>
      <c r="K599" s="2"/>
      <c r="L599" s="2"/>
      <c r="N599" s="20"/>
      <c r="P599" s="5"/>
      <c r="Q599" s="20"/>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row>
    <row r="600" spans="5:50" s="1" customFormat="1" hidden="1" x14ac:dyDescent="0.3">
      <c r="E600" s="23"/>
      <c r="F600" s="23"/>
      <c r="G600" s="23"/>
      <c r="H600" s="23"/>
      <c r="I600" s="23"/>
      <c r="J600" s="23"/>
      <c r="K600" s="2"/>
      <c r="L600" s="2"/>
      <c r="N600" s="20"/>
      <c r="P600" s="5"/>
      <c r="Q600" s="20"/>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row>
    <row r="601" spans="5:50" s="1" customFormat="1" hidden="1" x14ac:dyDescent="0.3">
      <c r="E601" s="23"/>
      <c r="F601" s="23"/>
      <c r="G601" s="23"/>
      <c r="H601" s="23"/>
      <c r="I601" s="23"/>
      <c r="J601" s="23"/>
      <c r="K601" s="2"/>
      <c r="L601" s="2"/>
      <c r="N601" s="20"/>
      <c r="P601" s="5"/>
      <c r="Q601" s="20"/>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row>
    <row r="602" spans="5:50" s="1" customFormat="1" hidden="1" x14ac:dyDescent="0.3">
      <c r="E602" s="23"/>
      <c r="F602" s="23"/>
      <c r="G602" s="23"/>
      <c r="H602" s="23"/>
      <c r="I602" s="23"/>
      <c r="J602" s="23"/>
      <c r="K602" s="2"/>
      <c r="L602" s="2"/>
      <c r="N602" s="20"/>
      <c r="P602" s="5"/>
      <c r="Q602" s="20"/>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row>
    <row r="603" spans="5:50" s="1" customFormat="1" hidden="1" x14ac:dyDescent="0.3">
      <c r="E603" s="23"/>
      <c r="F603" s="23"/>
      <c r="G603" s="23"/>
      <c r="H603" s="23"/>
      <c r="I603" s="23"/>
      <c r="J603" s="23"/>
      <c r="K603" s="2"/>
      <c r="L603" s="2"/>
      <c r="N603" s="20"/>
      <c r="P603" s="5"/>
      <c r="Q603" s="20"/>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row>
    <row r="604" spans="5:50" s="1" customFormat="1" hidden="1" x14ac:dyDescent="0.3">
      <c r="E604" s="23"/>
      <c r="F604" s="23"/>
      <c r="G604" s="23"/>
      <c r="H604" s="23"/>
      <c r="I604" s="23"/>
      <c r="J604" s="23"/>
      <c r="K604" s="2"/>
      <c r="L604" s="2"/>
      <c r="N604" s="20"/>
      <c r="P604" s="5"/>
      <c r="Q604" s="20"/>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row>
    <row r="605" spans="5:50" s="1" customFormat="1" hidden="1" x14ac:dyDescent="0.3">
      <c r="E605" s="23"/>
      <c r="F605" s="23"/>
      <c r="G605" s="23"/>
      <c r="H605" s="23"/>
      <c r="I605" s="23"/>
      <c r="J605" s="23"/>
      <c r="K605" s="2"/>
      <c r="L605" s="2"/>
      <c r="N605" s="20"/>
      <c r="P605" s="5"/>
      <c r="Q605" s="20"/>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row>
    <row r="606" spans="5:50" s="1" customFormat="1" hidden="1" x14ac:dyDescent="0.3">
      <c r="E606" s="23"/>
      <c r="F606" s="23"/>
      <c r="G606" s="23"/>
      <c r="H606" s="23"/>
      <c r="I606" s="23"/>
      <c r="J606" s="23"/>
      <c r="K606" s="2"/>
      <c r="L606" s="2"/>
      <c r="N606" s="20"/>
      <c r="P606" s="5"/>
      <c r="Q606" s="20"/>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row>
    <row r="607" spans="5:50" s="1" customFormat="1" hidden="1" x14ac:dyDescent="0.3">
      <c r="E607" s="23"/>
      <c r="F607" s="23"/>
      <c r="G607" s="23"/>
      <c r="H607" s="23"/>
      <c r="I607" s="23"/>
      <c r="J607" s="23"/>
      <c r="K607" s="2"/>
      <c r="L607" s="2"/>
      <c r="N607" s="20"/>
      <c r="P607" s="5"/>
      <c r="Q607" s="20"/>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row>
    <row r="608" spans="5:50" s="1" customFormat="1" hidden="1" x14ac:dyDescent="0.3">
      <c r="E608" s="23"/>
      <c r="F608" s="23"/>
      <c r="G608" s="23"/>
      <c r="H608" s="23"/>
      <c r="I608" s="23"/>
      <c r="J608" s="23"/>
      <c r="K608" s="2"/>
      <c r="L608" s="2"/>
      <c r="N608" s="20"/>
      <c r="P608" s="5"/>
      <c r="Q608" s="20"/>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row>
    <row r="609" spans="5:50" s="1" customFormat="1" hidden="1" x14ac:dyDescent="0.3">
      <c r="E609" s="23"/>
      <c r="F609" s="23"/>
      <c r="G609" s="23"/>
      <c r="H609" s="23"/>
      <c r="I609" s="23"/>
      <c r="J609" s="23"/>
      <c r="K609" s="2"/>
      <c r="L609" s="2"/>
      <c r="N609" s="20"/>
      <c r="P609" s="5"/>
      <c r="Q609" s="20"/>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row>
    <row r="610" spans="5:50" s="1" customFormat="1" hidden="1" x14ac:dyDescent="0.3">
      <c r="E610" s="23"/>
      <c r="F610" s="23"/>
      <c r="G610" s="23"/>
      <c r="H610" s="23"/>
      <c r="I610" s="23"/>
      <c r="J610" s="23"/>
      <c r="K610" s="2"/>
      <c r="L610" s="2"/>
      <c r="N610" s="20"/>
      <c r="P610" s="5"/>
      <c r="Q610" s="20"/>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row>
    <row r="611" spans="5:50" s="1" customFormat="1" hidden="1" x14ac:dyDescent="0.3">
      <c r="E611" s="23"/>
      <c r="F611" s="23"/>
      <c r="G611" s="23"/>
      <c r="H611" s="23"/>
      <c r="I611" s="23"/>
      <c r="J611" s="23"/>
      <c r="K611" s="2"/>
      <c r="L611" s="2"/>
      <c r="N611" s="20"/>
      <c r="P611" s="5"/>
      <c r="Q611" s="20"/>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row>
    <row r="612" spans="5:50" s="1" customFormat="1" hidden="1" x14ac:dyDescent="0.3">
      <c r="E612" s="23"/>
      <c r="F612" s="23"/>
      <c r="G612" s="23"/>
      <c r="H612" s="23"/>
      <c r="I612" s="23"/>
      <c r="J612" s="23"/>
      <c r="K612" s="2"/>
      <c r="L612" s="2"/>
      <c r="N612" s="20"/>
      <c r="P612" s="5"/>
      <c r="Q612" s="20"/>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row>
    <row r="613" spans="5:50" s="1" customFormat="1" hidden="1" x14ac:dyDescent="0.3">
      <c r="E613" s="23"/>
      <c r="F613" s="23"/>
      <c r="G613" s="23"/>
      <c r="H613" s="23"/>
      <c r="I613" s="23"/>
      <c r="J613" s="23"/>
      <c r="K613" s="2"/>
      <c r="L613" s="2"/>
      <c r="N613" s="20"/>
      <c r="P613" s="5"/>
      <c r="Q613" s="20"/>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row>
    <row r="614" spans="5:50" s="1" customFormat="1" hidden="1" x14ac:dyDescent="0.3">
      <c r="E614" s="23"/>
      <c r="F614" s="23"/>
      <c r="G614" s="23"/>
      <c r="H614" s="23"/>
      <c r="I614" s="23"/>
      <c r="J614" s="23"/>
      <c r="K614" s="2"/>
      <c r="L614" s="2"/>
      <c r="N614" s="20"/>
      <c r="P614" s="5"/>
      <c r="Q614" s="20"/>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row>
    <row r="615" spans="5:50" s="1" customFormat="1" hidden="1" x14ac:dyDescent="0.3">
      <c r="E615" s="23"/>
      <c r="F615" s="23"/>
      <c r="G615" s="23"/>
      <c r="H615" s="23"/>
      <c r="I615" s="23"/>
      <c r="J615" s="23"/>
      <c r="K615" s="2"/>
      <c r="L615" s="2"/>
      <c r="N615" s="20"/>
      <c r="P615" s="5"/>
      <c r="Q615" s="20"/>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row>
    <row r="616" spans="5:50" s="1" customFormat="1" hidden="1" x14ac:dyDescent="0.3">
      <c r="E616" s="23"/>
      <c r="F616" s="23"/>
      <c r="G616" s="23"/>
      <c r="H616" s="23"/>
      <c r="I616" s="23"/>
      <c r="J616" s="23"/>
      <c r="K616" s="2"/>
      <c r="L616" s="2"/>
      <c r="N616" s="20"/>
      <c r="P616" s="5"/>
      <c r="Q616" s="20"/>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row>
    <row r="617" spans="5:50" s="1" customFormat="1" hidden="1" x14ac:dyDescent="0.3">
      <c r="E617" s="23"/>
      <c r="F617" s="23"/>
      <c r="G617" s="23"/>
      <c r="H617" s="23"/>
      <c r="I617" s="23"/>
      <c r="J617" s="23"/>
      <c r="K617" s="2"/>
      <c r="L617" s="2"/>
      <c r="N617" s="20"/>
      <c r="P617" s="5"/>
      <c r="Q617" s="20"/>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row>
    <row r="618" spans="5:50" s="1" customFormat="1" hidden="1" x14ac:dyDescent="0.3">
      <c r="E618" s="23"/>
      <c r="F618" s="23"/>
      <c r="G618" s="23"/>
      <c r="H618" s="23"/>
      <c r="I618" s="23"/>
      <c r="J618" s="23"/>
      <c r="K618" s="2"/>
      <c r="L618" s="2"/>
      <c r="N618" s="20"/>
      <c r="P618" s="5"/>
      <c r="Q618" s="20"/>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row>
    <row r="619" spans="5:50" s="1" customFormat="1" hidden="1" x14ac:dyDescent="0.3">
      <c r="E619" s="23"/>
      <c r="F619" s="23"/>
      <c r="G619" s="23"/>
      <c r="H619" s="23"/>
      <c r="I619" s="23"/>
      <c r="J619" s="23"/>
      <c r="K619" s="2"/>
      <c r="L619" s="2"/>
      <c r="N619" s="20"/>
      <c r="P619" s="5"/>
      <c r="Q619" s="20"/>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row>
    <row r="620" spans="5:50" s="1" customFormat="1" hidden="1" x14ac:dyDescent="0.3">
      <c r="E620" s="23"/>
      <c r="F620" s="23"/>
      <c r="G620" s="23"/>
      <c r="H620" s="23"/>
      <c r="I620" s="23"/>
      <c r="J620" s="23"/>
      <c r="K620" s="2"/>
      <c r="L620" s="2"/>
      <c r="N620" s="20"/>
      <c r="P620" s="5"/>
      <c r="Q620" s="20"/>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row>
    <row r="621" spans="5:50" s="1" customFormat="1" hidden="1" x14ac:dyDescent="0.3">
      <c r="E621" s="23"/>
      <c r="F621" s="23"/>
      <c r="G621" s="23"/>
      <c r="H621" s="23"/>
      <c r="I621" s="23"/>
      <c r="J621" s="23"/>
      <c r="K621" s="2"/>
      <c r="L621" s="2"/>
      <c r="N621" s="20"/>
      <c r="P621" s="5"/>
      <c r="Q621" s="20"/>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row>
    <row r="622" spans="5:50" s="1" customFormat="1" hidden="1" x14ac:dyDescent="0.3">
      <c r="E622" s="23"/>
      <c r="F622" s="23"/>
      <c r="G622" s="23"/>
      <c r="H622" s="23"/>
      <c r="I622" s="23"/>
      <c r="J622" s="23"/>
      <c r="K622" s="2"/>
      <c r="L622" s="2"/>
      <c r="N622" s="20"/>
      <c r="P622" s="5"/>
      <c r="Q622" s="20"/>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row>
    <row r="623" spans="5:50" s="1" customFormat="1" hidden="1" x14ac:dyDescent="0.3">
      <c r="E623" s="23"/>
      <c r="F623" s="23"/>
      <c r="G623" s="23"/>
      <c r="H623" s="23"/>
      <c r="I623" s="23"/>
      <c r="J623" s="23"/>
      <c r="K623" s="2"/>
      <c r="L623" s="2"/>
      <c r="N623" s="20"/>
      <c r="P623" s="5"/>
      <c r="Q623" s="20"/>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row>
    <row r="624" spans="5:50" s="1" customFormat="1" hidden="1" x14ac:dyDescent="0.3">
      <c r="E624" s="23"/>
      <c r="F624" s="23"/>
      <c r="G624" s="23"/>
      <c r="H624" s="23"/>
      <c r="I624" s="23"/>
      <c r="J624" s="23"/>
      <c r="K624" s="2"/>
      <c r="L624" s="2"/>
      <c r="N624" s="20"/>
      <c r="P624" s="5"/>
      <c r="Q624" s="20"/>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row>
    <row r="625" spans="5:50" s="1" customFormat="1" hidden="1" x14ac:dyDescent="0.3">
      <c r="E625" s="23"/>
      <c r="F625" s="23"/>
      <c r="G625" s="23"/>
      <c r="H625" s="23"/>
      <c r="I625" s="23"/>
      <c r="J625" s="23"/>
      <c r="K625" s="2"/>
      <c r="L625" s="2"/>
      <c r="N625" s="20"/>
      <c r="P625" s="5"/>
      <c r="Q625" s="20"/>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row>
    <row r="626" spans="5:50" s="1" customFormat="1" hidden="1" x14ac:dyDescent="0.3">
      <c r="E626" s="23"/>
      <c r="F626" s="23"/>
      <c r="G626" s="23"/>
      <c r="H626" s="23"/>
      <c r="I626" s="23"/>
      <c r="J626" s="23"/>
      <c r="K626" s="2"/>
      <c r="L626" s="2"/>
      <c r="N626" s="20"/>
      <c r="P626" s="5"/>
      <c r="Q626" s="20"/>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row>
    <row r="627" spans="5:50" s="1" customFormat="1" hidden="1" x14ac:dyDescent="0.3">
      <c r="E627" s="23"/>
      <c r="F627" s="23"/>
      <c r="G627" s="23"/>
      <c r="H627" s="23"/>
      <c r="I627" s="23"/>
      <c r="J627" s="23"/>
      <c r="K627" s="2"/>
      <c r="L627" s="2"/>
      <c r="N627" s="20"/>
      <c r="P627" s="5"/>
      <c r="Q627" s="20"/>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row>
    <row r="628" spans="5:50" s="1" customFormat="1" hidden="1" x14ac:dyDescent="0.3">
      <c r="E628" s="23"/>
      <c r="F628" s="23"/>
      <c r="G628" s="23"/>
      <c r="H628" s="23"/>
      <c r="I628" s="23"/>
      <c r="J628" s="23"/>
      <c r="K628" s="2"/>
      <c r="L628" s="2"/>
      <c r="N628" s="20"/>
      <c r="P628" s="5"/>
      <c r="Q628" s="20"/>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row>
    <row r="629" spans="5:50" s="1" customFormat="1" hidden="1" x14ac:dyDescent="0.3">
      <c r="E629" s="23"/>
      <c r="F629" s="23"/>
      <c r="G629" s="23"/>
      <c r="H629" s="23"/>
      <c r="I629" s="23"/>
      <c r="J629" s="23"/>
      <c r="K629" s="2"/>
      <c r="L629" s="2"/>
      <c r="N629" s="20"/>
      <c r="P629" s="5"/>
      <c r="Q629" s="20"/>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row>
    <row r="630" spans="5:50" s="1" customFormat="1" hidden="1" x14ac:dyDescent="0.3">
      <c r="E630" s="23"/>
      <c r="F630" s="23"/>
      <c r="G630" s="23"/>
      <c r="H630" s="23"/>
      <c r="I630" s="23"/>
      <c r="J630" s="23"/>
      <c r="K630" s="2"/>
      <c r="L630" s="2"/>
      <c r="N630" s="20"/>
      <c r="P630" s="5"/>
      <c r="Q630" s="20"/>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row>
    <row r="631" spans="5:50" s="1" customFormat="1" hidden="1" x14ac:dyDescent="0.3">
      <c r="E631" s="23"/>
      <c r="F631" s="23"/>
      <c r="G631" s="23"/>
      <c r="H631" s="23"/>
      <c r="I631" s="23"/>
      <c r="J631" s="23"/>
      <c r="K631" s="2"/>
      <c r="L631" s="2"/>
      <c r="N631" s="20"/>
      <c r="P631" s="5"/>
      <c r="Q631" s="20"/>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row>
    <row r="632" spans="5:50" s="1" customFormat="1" hidden="1" x14ac:dyDescent="0.3">
      <c r="E632" s="23"/>
      <c r="F632" s="23"/>
      <c r="G632" s="23"/>
      <c r="H632" s="23"/>
      <c r="I632" s="23"/>
      <c r="J632" s="23"/>
      <c r="K632" s="2"/>
      <c r="L632" s="2"/>
      <c r="N632" s="20"/>
      <c r="P632" s="5"/>
      <c r="Q632" s="20"/>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row>
    <row r="633" spans="5:50" s="1" customFormat="1" hidden="1" x14ac:dyDescent="0.3">
      <c r="E633" s="23"/>
      <c r="F633" s="23"/>
      <c r="G633" s="23"/>
      <c r="H633" s="23"/>
      <c r="I633" s="23"/>
      <c r="J633" s="23"/>
      <c r="K633" s="2"/>
      <c r="L633" s="2"/>
      <c r="N633" s="20"/>
      <c r="P633" s="5"/>
      <c r="Q633" s="20"/>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row>
    <row r="634" spans="5:50" s="1" customFormat="1" hidden="1" x14ac:dyDescent="0.3">
      <c r="E634" s="23"/>
      <c r="F634" s="23"/>
      <c r="G634" s="23"/>
      <c r="H634" s="23"/>
      <c r="I634" s="23"/>
      <c r="J634" s="23"/>
      <c r="K634" s="2"/>
      <c r="L634" s="2"/>
      <c r="N634" s="20"/>
      <c r="P634" s="5"/>
      <c r="Q634" s="20"/>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row>
    <row r="635" spans="5:50" s="1" customFormat="1" hidden="1" x14ac:dyDescent="0.3">
      <c r="E635" s="23"/>
      <c r="F635" s="23"/>
      <c r="G635" s="23"/>
      <c r="H635" s="23"/>
      <c r="I635" s="23"/>
      <c r="J635" s="23"/>
      <c r="K635" s="2"/>
      <c r="L635" s="2"/>
      <c r="N635" s="20"/>
      <c r="P635" s="5"/>
      <c r="Q635" s="20"/>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row>
    <row r="636" spans="5:50" s="1" customFormat="1" hidden="1" x14ac:dyDescent="0.3">
      <c r="E636" s="23"/>
      <c r="F636" s="23"/>
      <c r="G636" s="23"/>
      <c r="H636" s="23"/>
      <c r="I636" s="23"/>
      <c r="J636" s="23"/>
      <c r="K636" s="2"/>
      <c r="L636" s="2"/>
      <c r="N636" s="20"/>
      <c r="P636" s="5"/>
      <c r="Q636" s="20"/>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row>
    <row r="637" spans="5:50" s="1" customFormat="1" hidden="1" x14ac:dyDescent="0.3">
      <c r="E637" s="23"/>
      <c r="F637" s="23"/>
      <c r="G637" s="23"/>
      <c r="H637" s="23"/>
      <c r="I637" s="23"/>
      <c r="J637" s="23"/>
      <c r="K637" s="2"/>
      <c r="L637" s="2"/>
      <c r="N637" s="20"/>
      <c r="P637" s="5"/>
      <c r="Q637" s="20"/>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row>
    <row r="638" spans="5:50" s="1" customFormat="1" hidden="1" x14ac:dyDescent="0.3">
      <c r="E638" s="23"/>
      <c r="F638" s="23"/>
      <c r="G638" s="23"/>
      <c r="H638" s="23"/>
      <c r="I638" s="23"/>
      <c r="J638" s="23"/>
      <c r="K638" s="2"/>
      <c r="L638" s="2"/>
      <c r="N638" s="20"/>
      <c r="P638" s="5"/>
      <c r="Q638" s="20"/>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row>
    <row r="639" spans="5:50" s="1" customFormat="1" hidden="1" x14ac:dyDescent="0.3">
      <c r="E639" s="23"/>
      <c r="F639" s="23"/>
      <c r="G639" s="23"/>
      <c r="H639" s="23"/>
      <c r="I639" s="23"/>
      <c r="J639" s="23"/>
      <c r="K639" s="2"/>
      <c r="L639" s="2"/>
      <c r="N639" s="20"/>
      <c r="P639" s="5"/>
      <c r="Q639" s="20"/>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row>
    <row r="640" spans="5:50" s="1" customFormat="1" hidden="1" x14ac:dyDescent="0.3">
      <c r="E640" s="23"/>
      <c r="F640" s="23"/>
      <c r="G640" s="23"/>
      <c r="H640" s="23"/>
      <c r="I640" s="23"/>
      <c r="J640" s="23"/>
      <c r="K640" s="2"/>
      <c r="L640" s="2"/>
      <c r="N640" s="20"/>
      <c r="P640" s="5"/>
      <c r="Q640" s="20"/>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row>
    <row r="641" spans="5:50" s="1" customFormat="1" hidden="1" x14ac:dyDescent="0.3">
      <c r="E641" s="23"/>
      <c r="F641" s="23"/>
      <c r="G641" s="23"/>
      <c r="H641" s="23"/>
      <c r="I641" s="23"/>
      <c r="J641" s="23"/>
      <c r="K641" s="2"/>
      <c r="L641" s="2"/>
      <c r="N641" s="20"/>
      <c r="P641" s="5"/>
      <c r="Q641" s="20"/>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row>
    <row r="642" spans="5:50" s="1" customFormat="1" hidden="1" x14ac:dyDescent="0.3">
      <c r="E642" s="23"/>
      <c r="F642" s="23"/>
      <c r="G642" s="23"/>
      <c r="H642" s="23"/>
      <c r="I642" s="23"/>
      <c r="J642" s="23"/>
      <c r="K642" s="2"/>
      <c r="L642" s="2"/>
      <c r="N642" s="20"/>
      <c r="P642" s="5"/>
      <c r="Q642" s="20"/>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row>
    <row r="643" spans="5:50" s="1" customFormat="1" hidden="1" x14ac:dyDescent="0.3">
      <c r="E643" s="23"/>
      <c r="F643" s="23"/>
      <c r="G643" s="23"/>
      <c r="H643" s="23"/>
      <c r="I643" s="23"/>
      <c r="J643" s="23"/>
      <c r="K643" s="2"/>
      <c r="L643" s="2"/>
      <c r="N643" s="20"/>
      <c r="P643" s="5"/>
      <c r="Q643" s="20"/>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row>
    <row r="644" spans="5:50" s="1" customFormat="1" hidden="1" x14ac:dyDescent="0.3">
      <c r="E644" s="23"/>
      <c r="F644" s="23"/>
      <c r="G644" s="23"/>
      <c r="H644" s="23"/>
      <c r="I644" s="23"/>
      <c r="J644" s="23"/>
      <c r="K644" s="2"/>
      <c r="L644" s="2"/>
      <c r="N644" s="20"/>
      <c r="P644" s="5"/>
      <c r="Q644" s="20"/>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row>
    <row r="645" spans="5:50" s="1" customFormat="1" hidden="1" x14ac:dyDescent="0.3">
      <c r="E645" s="23"/>
      <c r="F645" s="23"/>
      <c r="G645" s="23"/>
      <c r="H645" s="23"/>
      <c r="I645" s="23"/>
      <c r="J645" s="23"/>
      <c r="K645" s="2"/>
      <c r="L645" s="2"/>
      <c r="N645" s="20"/>
      <c r="P645" s="5"/>
      <c r="Q645" s="20"/>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row>
    <row r="646" spans="5:50" s="1" customFormat="1" hidden="1" x14ac:dyDescent="0.3">
      <c r="E646" s="23"/>
      <c r="F646" s="23"/>
      <c r="G646" s="23"/>
      <c r="H646" s="23"/>
      <c r="I646" s="23"/>
      <c r="J646" s="23"/>
      <c r="K646" s="2"/>
      <c r="L646" s="2"/>
      <c r="N646" s="20"/>
      <c r="P646" s="5"/>
      <c r="Q646" s="20"/>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row>
    <row r="647" spans="5:50" s="1" customFormat="1" hidden="1" x14ac:dyDescent="0.3">
      <c r="E647" s="23"/>
      <c r="F647" s="23"/>
      <c r="G647" s="23"/>
      <c r="H647" s="23"/>
      <c r="I647" s="23"/>
      <c r="J647" s="23"/>
      <c r="K647" s="2"/>
      <c r="L647" s="2"/>
      <c r="N647" s="20"/>
      <c r="P647" s="5"/>
      <c r="Q647" s="20"/>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row>
    <row r="648" spans="5:50" s="1" customFormat="1" hidden="1" x14ac:dyDescent="0.3">
      <c r="E648" s="23"/>
      <c r="F648" s="23"/>
      <c r="G648" s="23"/>
      <c r="H648" s="23"/>
      <c r="I648" s="23"/>
      <c r="J648" s="23"/>
      <c r="K648" s="2"/>
      <c r="L648" s="2"/>
      <c r="N648" s="20"/>
      <c r="P648" s="5"/>
      <c r="Q648" s="20"/>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row>
    <row r="649" spans="5:50" s="1" customFormat="1" hidden="1" x14ac:dyDescent="0.3">
      <c r="E649" s="23"/>
      <c r="F649" s="23"/>
      <c r="G649" s="23"/>
      <c r="H649" s="23"/>
      <c r="I649" s="23"/>
      <c r="J649" s="23"/>
      <c r="K649" s="2"/>
      <c r="L649" s="2"/>
      <c r="N649" s="20"/>
      <c r="P649" s="5"/>
      <c r="Q649" s="20"/>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row>
    <row r="650" spans="5:50" s="1" customFormat="1" hidden="1" x14ac:dyDescent="0.3">
      <c r="E650" s="23"/>
      <c r="F650" s="23"/>
      <c r="G650" s="23"/>
      <c r="H650" s="23"/>
      <c r="I650" s="23"/>
      <c r="J650" s="23"/>
      <c r="K650" s="2"/>
      <c r="L650" s="2"/>
      <c r="N650" s="20"/>
      <c r="P650" s="5"/>
      <c r="Q650" s="20"/>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row>
    <row r="651" spans="5:50" s="1" customFormat="1" hidden="1" x14ac:dyDescent="0.3">
      <c r="E651" s="23"/>
      <c r="F651" s="23"/>
      <c r="G651" s="23"/>
      <c r="H651" s="23"/>
      <c r="I651" s="23"/>
      <c r="J651" s="23"/>
      <c r="K651" s="2"/>
      <c r="L651" s="2"/>
      <c r="N651" s="20"/>
      <c r="P651" s="5"/>
      <c r="Q651" s="20"/>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row>
    <row r="652" spans="5:50" s="1" customFormat="1" hidden="1" x14ac:dyDescent="0.3">
      <c r="E652" s="23"/>
      <c r="F652" s="23"/>
      <c r="G652" s="23"/>
      <c r="H652" s="23"/>
      <c r="I652" s="23"/>
      <c r="J652" s="23"/>
      <c r="K652" s="2"/>
      <c r="L652" s="2"/>
      <c r="N652" s="20"/>
      <c r="P652" s="5"/>
      <c r="Q652" s="20"/>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row>
    <row r="653" spans="5:50" s="1" customFormat="1" hidden="1" x14ac:dyDescent="0.3">
      <c r="E653" s="23"/>
      <c r="F653" s="23"/>
      <c r="G653" s="23"/>
      <c r="H653" s="23"/>
      <c r="I653" s="23"/>
      <c r="J653" s="23"/>
      <c r="K653" s="2"/>
      <c r="L653" s="2"/>
      <c r="N653" s="20"/>
      <c r="P653" s="5"/>
      <c r="Q653" s="20"/>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row>
    <row r="654" spans="5:50" s="1" customFormat="1" hidden="1" x14ac:dyDescent="0.3">
      <c r="E654" s="23"/>
      <c r="F654" s="23"/>
      <c r="G654" s="23"/>
      <c r="H654" s="23"/>
      <c r="I654" s="23"/>
      <c r="J654" s="23"/>
      <c r="K654" s="2"/>
      <c r="L654" s="2"/>
      <c r="N654" s="20"/>
      <c r="P654" s="5"/>
      <c r="Q654" s="20"/>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row>
    <row r="655" spans="5:50" s="1" customFormat="1" hidden="1" x14ac:dyDescent="0.3">
      <c r="E655" s="23"/>
      <c r="F655" s="23"/>
      <c r="G655" s="23"/>
      <c r="H655" s="23"/>
      <c r="I655" s="23"/>
      <c r="J655" s="23"/>
      <c r="K655" s="2"/>
      <c r="L655" s="2"/>
      <c r="N655" s="20"/>
      <c r="P655" s="5"/>
      <c r="Q655" s="20"/>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row>
    <row r="656" spans="5:50" s="1" customFormat="1" hidden="1" x14ac:dyDescent="0.3">
      <c r="E656" s="23"/>
      <c r="F656" s="23"/>
      <c r="G656" s="23"/>
      <c r="H656" s="23"/>
      <c r="I656" s="23"/>
      <c r="J656" s="23"/>
      <c r="K656" s="2"/>
      <c r="L656" s="2"/>
      <c r="N656" s="20"/>
      <c r="P656" s="5"/>
      <c r="Q656" s="20"/>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row>
    <row r="657" spans="5:50" s="1" customFormat="1" hidden="1" x14ac:dyDescent="0.3">
      <c r="E657" s="23"/>
      <c r="F657" s="23"/>
      <c r="G657" s="23"/>
      <c r="H657" s="23"/>
      <c r="I657" s="23"/>
      <c r="J657" s="23"/>
      <c r="K657" s="2"/>
      <c r="L657" s="2"/>
      <c r="N657" s="20"/>
      <c r="P657" s="5"/>
      <c r="Q657" s="20"/>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row>
    <row r="658" spans="5:50" s="1" customFormat="1" hidden="1" x14ac:dyDescent="0.3">
      <c r="E658" s="23"/>
      <c r="F658" s="23"/>
      <c r="G658" s="23"/>
      <c r="H658" s="23"/>
      <c r="I658" s="23"/>
      <c r="J658" s="23"/>
      <c r="K658" s="2"/>
      <c r="L658" s="2"/>
      <c r="N658" s="20"/>
      <c r="P658" s="5"/>
      <c r="Q658" s="20"/>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row>
    <row r="659" spans="5:50" s="1" customFormat="1" hidden="1" x14ac:dyDescent="0.3">
      <c r="E659" s="23"/>
      <c r="F659" s="23"/>
      <c r="G659" s="23"/>
      <c r="H659" s="23"/>
      <c r="I659" s="23"/>
      <c r="J659" s="23"/>
      <c r="K659" s="2"/>
      <c r="L659" s="2"/>
      <c r="N659" s="20"/>
      <c r="P659" s="5"/>
      <c r="Q659" s="20"/>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row>
    <row r="660" spans="5:50" s="1" customFormat="1" hidden="1" x14ac:dyDescent="0.3">
      <c r="E660" s="23"/>
      <c r="F660" s="23"/>
      <c r="G660" s="23"/>
      <c r="H660" s="23"/>
      <c r="I660" s="23"/>
      <c r="J660" s="23"/>
      <c r="K660" s="2"/>
      <c r="L660" s="2"/>
      <c r="N660" s="20"/>
      <c r="P660" s="5"/>
      <c r="Q660" s="20"/>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row>
    <row r="661" spans="5:50" s="1" customFormat="1" hidden="1" x14ac:dyDescent="0.3">
      <c r="E661" s="23"/>
      <c r="F661" s="23"/>
      <c r="G661" s="23"/>
      <c r="H661" s="23"/>
      <c r="I661" s="23"/>
      <c r="J661" s="23"/>
      <c r="K661" s="2"/>
      <c r="L661" s="2"/>
      <c r="N661" s="20"/>
      <c r="P661" s="5"/>
      <c r="Q661" s="20"/>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row>
    <row r="662" spans="5:50" s="1" customFormat="1" hidden="1" x14ac:dyDescent="0.3">
      <c r="E662" s="23"/>
      <c r="F662" s="23"/>
      <c r="G662" s="23"/>
      <c r="H662" s="23"/>
      <c r="I662" s="23"/>
      <c r="J662" s="23"/>
      <c r="K662" s="2"/>
      <c r="L662" s="2"/>
      <c r="N662" s="20"/>
      <c r="P662" s="5"/>
      <c r="Q662" s="20"/>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row>
    <row r="663" spans="5:50" s="1" customFormat="1" hidden="1" x14ac:dyDescent="0.3">
      <c r="E663" s="23"/>
      <c r="F663" s="23"/>
      <c r="G663" s="23"/>
      <c r="H663" s="23"/>
      <c r="I663" s="23"/>
      <c r="J663" s="23"/>
      <c r="K663" s="2"/>
      <c r="L663" s="2"/>
      <c r="N663" s="20"/>
      <c r="P663" s="5"/>
      <c r="Q663" s="20"/>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row>
    <row r="664" spans="5:50" s="1" customFormat="1" hidden="1" x14ac:dyDescent="0.3">
      <c r="E664" s="23"/>
      <c r="F664" s="23"/>
      <c r="G664" s="23"/>
      <c r="H664" s="23"/>
      <c r="I664" s="23"/>
      <c r="J664" s="23"/>
      <c r="K664" s="2"/>
      <c r="L664" s="2"/>
      <c r="N664" s="20"/>
      <c r="P664" s="5"/>
      <c r="Q664" s="20"/>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row>
    <row r="665" spans="5:50" s="1" customFormat="1" hidden="1" x14ac:dyDescent="0.3">
      <c r="E665" s="23"/>
      <c r="F665" s="23"/>
      <c r="G665" s="23"/>
      <c r="H665" s="23"/>
      <c r="I665" s="23"/>
      <c r="J665" s="23"/>
      <c r="K665" s="2"/>
      <c r="L665" s="2"/>
      <c r="N665" s="20"/>
      <c r="P665" s="5"/>
      <c r="Q665" s="20"/>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row>
    <row r="666" spans="5:50" s="1" customFormat="1" hidden="1" x14ac:dyDescent="0.3">
      <c r="E666" s="23"/>
      <c r="F666" s="23"/>
      <c r="G666" s="23"/>
      <c r="H666" s="23"/>
      <c r="I666" s="23"/>
      <c r="J666" s="23"/>
      <c r="K666" s="2"/>
      <c r="L666" s="2"/>
      <c r="N666" s="20"/>
      <c r="P666" s="5"/>
      <c r="Q666" s="20"/>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row>
    <row r="667" spans="5:50" s="1" customFormat="1" hidden="1" x14ac:dyDescent="0.3">
      <c r="E667" s="23"/>
      <c r="F667" s="23"/>
      <c r="G667" s="23"/>
      <c r="H667" s="23"/>
      <c r="I667" s="23"/>
      <c r="J667" s="23"/>
      <c r="K667" s="2"/>
      <c r="L667" s="2"/>
      <c r="N667" s="20"/>
      <c r="P667" s="5"/>
      <c r="Q667" s="20"/>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row>
    <row r="668" spans="5:50" s="1" customFormat="1" hidden="1" x14ac:dyDescent="0.3">
      <c r="E668" s="23"/>
      <c r="F668" s="23"/>
      <c r="G668" s="23"/>
      <c r="H668" s="23"/>
      <c r="I668" s="23"/>
      <c r="J668" s="23"/>
      <c r="K668" s="2"/>
      <c r="L668" s="2"/>
      <c r="N668" s="20"/>
      <c r="P668" s="5"/>
      <c r="Q668" s="20"/>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row>
    <row r="669" spans="5:50" s="1" customFormat="1" hidden="1" x14ac:dyDescent="0.3">
      <c r="E669" s="23"/>
      <c r="F669" s="23"/>
      <c r="G669" s="23"/>
      <c r="H669" s="23"/>
      <c r="I669" s="23"/>
      <c r="J669" s="23"/>
      <c r="K669" s="2"/>
      <c r="L669" s="2"/>
      <c r="N669" s="20"/>
      <c r="P669" s="5"/>
      <c r="Q669" s="20"/>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row>
    <row r="670" spans="5:50" s="1" customFormat="1" hidden="1" x14ac:dyDescent="0.3">
      <c r="E670" s="23"/>
      <c r="F670" s="23"/>
      <c r="G670" s="23"/>
      <c r="H670" s="23"/>
      <c r="I670" s="23"/>
      <c r="J670" s="23"/>
      <c r="K670" s="2"/>
      <c r="L670" s="2"/>
      <c r="N670" s="20"/>
      <c r="P670" s="5"/>
      <c r="Q670" s="20"/>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row>
    <row r="671" spans="5:50" s="1" customFormat="1" hidden="1" x14ac:dyDescent="0.3">
      <c r="E671" s="23"/>
      <c r="F671" s="23"/>
      <c r="G671" s="23"/>
      <c r="H671" s="23"/>
      <c r="I671" s="23"/>
      <c r="J671" s="23"/>
      <c r="K671" s="2"/>
      <c r="L671" s="2"/>
      <c r="N671" s="20"/>
      <c r="P671" s="5"/>
      <c r="Q671" s="20"/>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row>
    <row r="672" spans="5:50" s="1" customFormat="1" hidden="1" x14ac:dyDescent="0.3">
      <c r="E672" s="23"/>
      <c r="F672" s="23"/>
      <c r="G672" s="23"/>
      <c r="H672" s="23"/>
      <c r="I672" s="23"/>
      <c r="J672" s="23"/>
      <c r="K672" s="2"/>
      <c r="L672" s="2"/>
      <c r="N672" s="20"/>
      <c r="P672" s="5"/>
      <c r="Q672" s="20"/>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row>
    <row r="673" spans="5:50" s="1" customFormat="1" hidden="1" x14ac:dyDescent="0.3">
      <c r="E673" s="23"/>
      <c r="F673" s="23"/>
      <c r="G673" s="23"/>
      <c r="H673" s="23"/>
      <c r="I673" s="23"/>
      <c r="J673" s="23"/>
      <c r="K673" s="2"/>
      <c r="L673" s="2"/>
      <c r="N673" s="20"/>
      <c r="P673" s="5"/>
      <c r="Q673" s="20"/>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row>
    <row r="674" spans="5:50" s="1" customFormat="1" hidden="1" x14ac:dyDescent="0.3">
      <c r="E674" s="23"/>
      <c r="F674" s="23"/>
      <c r="G674" s="23"/>
      <c r="H674" s="23"/>
      <c r="I674" s="23"/>
      <c r="J674" s="23"/>
      <c r="K674" s="2"/>
      <c r="L674" s="2"/>
      <c r="N674" s="20"/>
      <c r="P674" s="5"/>
      <c r="Q674" s="20"/>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row>
    <row r="675" spans="5:50" s="1" customFormat="1" hidden="1" x14ac:dyDescent="0.3">
      <c r="E675" s="23"/>
      <c r="F675" s="23"/>
      <c r="G675" s="23"/>
      <c r="H675" s="23"/>
      <c r="I675" s="23"/>
      <c r="J675" s="23"/>
      <c r="K675" s="2"/>
      <c r="L675" s="2"/>
      <c r="N675" s="20"/>
      <c r="P675" s="5"/>
      <c r="Q675" s="20"/>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row>
    <row r="676" spans="5:50" s="1" customFormat="1" hidden="1" x14ac:dyDescent="0.3">
      <c r="E676" s="23"/>
      <c r="F676" s="23"/>
      <c r="G676" s="23"/>
      <c r="H676" s="23"/>
      <c r="I676" s="23"/>
      <c r="J676" s="23"/>
      <c r="K676" s="2"/>
      <c r="L676" s="2"/>
      <c r="N676" s="20"/>
      <c r="P676" s="5"/>
      <c r="Q676" s="20"/>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row>
    <row r="677" spans="5:50" s="1" customFormat="1" hidden="1" x14ac:dyDescent="0.3">
      <c r="E677" s="23"/>
      <c r="F677" s="23"/>
      <c r="G677" s="23"/>
      <c r="H677" s="23"/>
      <c r="I677" s="23"/>
      <c r="J677" s="23"/>
      <c r="K677" s="2"/>
      <c r="L677" s="2"/>
      <c r="N677" s="20"/>
      <c r="P677" s="5"/>
      <c r="Q677" s="20"/>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row>
    <row r="678" spans="5:50" s="1" customFormat="1" hidden="1" x14ac:dyDescent="0.3">
      <c r="E678" s="23"/>
      <c r="F678" s="23"/>
      <c r="G678" s="23"/>
      <c r="H678" s="23"/>
      <c r="I678" s="23"/>
      <c r="J678" s="23"/>
      <c r="K678" s="2"/>
      <c r="L678" s="2"/>
      <c r="N678" s="20"/>
      <c r="P678" s="5"/>
      <c r="Q678" s="20"/>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row>
    <row r="679" spans="5:50" s="1" customFormat="1" hidden="1" x14ac:dyDescent="0.3">
      <c r="E679" s="23"/>
      <c r="F679" s="23"/>
      <c r="G679" s="23"/>
      <c r="H679" s="23"/>
      <c r="I679" s="23"/>
      <c r="J679" s="23"/>
      <c r="K679" s="2"/>
      <c r="L679" s="2"/>
      <c r="N679" s="20"/>
      <c r="P679" s="5"/>
      <c r="Q679" s="20"/>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row>
    <row r="680" spans="5:50" s="1" customFormat="1" hidden="1" x14ac:dyDescent="0.3">
      <c r="E680" s="23"/>
      <c r="F680" s="23"/>
      <c r="G680" s="23"/>
      <c r="H680" s="23"/>
      <c r="I680" s="23"/>
      <c r="J680" s="23"/>
      <c r="K680" s="2"/>
      <c r="L680" s="2"/>
      <c r="N680" s="20"/>
      <c r="P680" s="5"/>
      <c r="Q680" s="20"/>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row>
    <row r="681" spans="5:50" s="1" customFormat="1" hidden="1" x14ac:dyDescent="0.3">
      <c r="E681" s="23"/>
      <c r="F681" s="23"/>
      <c r="G681" s="23"/>
      <c r="H681" s="23"/>
      <c r="I681" s="23"/>
      <c r="J681" s="23"/>
      <c r="K681" s="2"/>
      <c r="L681" s="2"/>
      <c r="N681" s="20"/>
      <c r="P681" s="5"/>
      <c r="Q681" s="20"/>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row>
    <row r="682" spans="5:50" s="1" customFormat="1" hidden="1" x14ac:dyDescent="0.3">
      <c r="E682" s="23"/>
      <c r="F682" s="23"/>
      <c r="G682" s="23"/>
      <c r="H682" s="23"/>
      <c r="I682" s="23"/>
      <c r="J682" s="23"/>
      <c r="K682" s="2"/>
      <c r="L682" s="2"/>
      <c r="N682" s="20"/>
      <c r="P682" s="5"/>
      <c r="Q682" s="20"/>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row>
    <row r="683" spans="5:50" s="1" customFormat="1" hidden="1" x14ac:dyDescent="0.3">
      <c r="E683" s="23"/>
      <c r="F683" s="23"/>
      <c r="G683" s="23"/>
      <c r="H683" s="23"/>
      <c r="I683" s="23"/>
      <c r="J683" s="23"/>
      <c r="K683" s="2"/>
      <c r="L683" s="2"/>
      <c r="N683" s="20"/>
      <c r="P683" s="5"/>
      <c r="Q683" s="20"/>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row>
    <row r="684" spans="5:50" s="1" customFormat="1" hidden="1" x14ac:dyDescent="0.3">
      <c r="E684" s="23"/>
      <c r="F684" s="23"/>
      <c r="G684" s="23"/>
      <c r="H684" s="23"/>
      <c r="I684" s="23"/>
      <c r="J684" s="23"/>
      <c r="K684" s="2"/>
      <c r="L684" s="2"/>
      <c r="N684" s="20"/>
      <c r="P684" s="5"/>
      <c r="Q684" s="20"/>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row>
    <row r="685" spans="5:50" s="1" customFormat="1" hidden="1" x14ac:dyDescent="0.3">
      <c r="E685" s="23"/>
      <c r="F685" s="23"/>
      <c r="G685" s="23"/>
      <c r="H685" s="23"/>
      <c r="I685" s="23"/>
      <c r="J685" s="23"/>
      <c r="K685" s="2"/>
      <c r="L685" s="2"/>
      <c r="N685" s="20"/>
      <c r="P685" s="5"/>
      <c r="Q685" s="20"/>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row>
    <row r="686" spans="5:50" s="1" customFormat="1" hidden="1" x14ac:dyDescent="0.3">
      <c r="E686" s="23"/>
      <c r="F686" s="23"/>
      <c r="G686" s="23"/>
      <c r="H686" s="23"/>
      <c r="I686" s="23"/>
      <c r="J686" s="23"/>
      <c r="K686" s="2"/>
      <c r="L686" s="2"/>
      <c r="N686" s="20"/>
      <c r="P686" s="5"/>
      <c r="Q686" s="20"/>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row>
    <row r="687" spans="5:50" s="1" customFormat="1" hidden="1" x14ac:dyDescent="0.3">
      <c r="E687" s="23"/>
      <c r="F687" s="23"/>
      <c r="G687" s="23"/>
      <c r="H687" s="23"/>
      <c r="I687" s="23"/>
      <c r="J687" s="23"/>
      <c r="K687" s="2"/>
      <c r="L687" s="2"/>
      <c r="N687" s="20"/>
      <c r="P687" s="5"/>
      <c r="Q687" s="20"/>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row>
    <row r="688" spans="5:50" s="1" customFormat="1" hidden="1" x14ac:dyDescent="0.3">
      <c r="E688" s="23"/>
      <c r="F688" s="23"/>
      <c r="G688" s="23"/>
      <c r="H688" s="23"/>
      <c r="I688" s="23"/>
      <c r="J688" s="23"/>
      <c r="K688" s="2"/>
      <c r="L688" s="2"/>
      <c r="N688" s="20"/>
      <c r="P688" s="5"/>
      <c r="Q688" s="20"/>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row>
    <row r="689" spans="5:50" s="1" customFormat="1" hidden="1" x14ac:dyDescent="0.3">
      <c r="E689" s="23"/>
      <c r="F689" s="23"/>
      <c r="G689" s="23"/>
      <c r="H689" s="23"/>
      <c r="I689" s="23"/>
      <c r="J689" s="23"/>
      <c r="K689" s="2"/>
      <c r="L689" s="2"/>
      <c r="N689" s="20"/>
      <c r="P689" s="5"/>
      <c r="Q689" s="20"/>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row>
    <row r="690" spans="5:50" s="1" customFormat="1" hidden="1" x14ac:dyDescent="0.3">
      <c r="E690" s="23"/>
      <c r="F690" s="23"/>
      <c r="G690" s="23"/>
      <c r="H690" s="23"/>
      <c r="I690" s="23"/>
      <c r="J690" s="23"/>
      <c r="K690" s="2"/>
      <c r="L690" s="2"/>
      <c r="N690" s="20"/>
      <c r="P690" s="5"/>
      <c r="Q690" s="20"/>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row>
    <row r="691" spans="5:50" s="1" customFormat="1" hidden="1" x14ac:dyDescent="0.3">
      <c r="E691" s="23"/>
      <c r="F691" s="23"/>
      <c r="G691" s="23"/>
      <c r="H691" s="23"/>
      <c r="I691" s="23"/>
      <c r="J691" s="23"/>
      <c r="K691" s="2"/>
      <c r="L691" s="2"/>
      <c r="N691" s="20"/>
      <c r="P691" s="5"/>
      <c r="Q691" s="20"/>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row>
    <row r="692" spans="5:50" s="1" customFormat="1" hidden="1" x14ac:dyDescent="0.3">
      <c r="E692" s="23"/>
      <c r="F692" s="23"/>
      <c r="G692" s="23"/>
      <c r="H692" s="23"/>
      <c r="I692" s="23"/>
      <c r="J692" s="23"/>
      <c r="K692" s="2"/>
      <c r="L692" s="2"/>
      <c r="N692" s="20"/>
      <c r="P692" s="5"/>
      <c r="Q692" s="20"/>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row>
    <row r="693" spans="5:50" s="1" customFormat="1" hidden="1" x14ac:dyDescent="0.3">
      <c r="E693" s="23"/>
      <c r="F693" s="23"/>
      <c r="G693" s="23"/>
      <c r="H693" s="23"/>
      <c r="I693" s="23"/>
      <c r="J693" s="23"/>
      <c r="K693" s="2"/>
      <c r="L693" s="2"/>
      <c r="N693" s="20"/>
      <c r="P693" s="5"/>
      <c r="Q693" s="20"/>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row>
    <row r="694" spans="5:50" s="1" customFormat="1" hidden="1" x14ac:dyDescent="0.3">
      <c r="E694" s="23"/>
      <c r="F694" s="23"/>
      <c r="G694" s="23"/>
      <c r="H694" s="23"/>
      <c r="I694" s="23"/>
      <c r="J694" s="23"/>
      <c r="K694" s="2"/>
      <c r="L694" s="2"/>
      <c r="N694" s="20"/>
      <c r="P694" s="5"/>
      <c r="Q694" s="20"/>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row>
    <row r="695" spans="5:50" s="1" customFormat="1" hidden="1" x14ac:dyDescent="0.3">
      <c r="E695" s="23"/>
      <c r="F695" s="23"/>
      <c r="G695" s="23"/>
      <c r="H695" s="23"/>
      <c r="I695" s="23"/>
      <c r="J695" s="23"/>
      <c r="K695" s="2"/>
      <c r="L695" s="2"/>
      <c r="N695" s="20"/>
      <c r="P695" s="5"/>
      <c r="Q695" s="20"/>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row>
    <row r="696" spans="5:50" s="1" customFormat="1" hidden="1" x14ac:dyDescent="0.3">
      <c r="E696" s="23"/>
      <c r="F696" s="23"/>
      <c r="G696" s="23"/>
      <c r="H696" s="23"/>
      <c r="I696" s="23"/>
      <c r="J696" s="23"/>
      <c r="K696" s="2"/>
      <c r="L696" s="2"/>
      <c r="N696" s="20"/>
      <c r="P696" s="5"/>
      <c r="Q696" s="20"/>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row>
    <row r="697" spans="5:50" s="1" customFormat="1" hidden="1" x14ac:dyDescent="0.3">
      <c r="E697" s="23"/>
      <c r="F697" s="23"/>
      <c r="G697" s="23"/>
      <c r="H697" s="23"/>
      <c r="I697" s="23"/>
      <c r="J697" s="23"/>
      <c r="K697" s="2"/>
      <c r="L697" s="2"/>
      <c r="N697" s="20"/>
      <c r="P697" s="5"/>
      <c r="Q697" s="20"/>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row>
    <row r="698" spans="5:50" s="1" customFormat="1" hidden="1" x14ac:dyDescent="0.3">
      <c r="E698" s="23"/>
      <c r="F698" s="23"/>
      <c r="G698" s="23"/>
      <c r="H698" s="23"/>
      <c r="I698" s="23"/>
      <c r="J698" s="23"/>
      <c r="K698" s="2"/>
      <c r="L698" s="2"/>
      <c r="N698" s="20"/>
      <c r="P698" s="5"/>
      <c r="Q698" s="20"/>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row>
    <row r="699" spans="5:50" s="1" customFormat="1" hidden="1" x14ac:dyDescent="0.3">
      <c r="E699" s="23"/>
      <c r="F699" s="23"/>
      <c r="G699" s="23"/>
      <c r="H699" s="23"/>
      <c r="I699" s="23"/>
      <c r="J699" s="23"/>
      <c r="K699" s="2"/>
      <c r="L699" s="2"/>
      <c r="N699" s="20"/>
      <c r="P699" s="5"/>
      <c r="Q699" s="20"/>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row>
    <row r="700" spans="5:50" s="1" customFormat="1" hidden="1" x14ac:dyDescent="0.3">
      <c r="E700" s="23"/>
      <c r="F700" s="23"/>
      <c r="G700" s="23"/>
      <c r="H700" s="23"/>
      <c r="I700" s="23"/>
      <c r="J700" s="23"/>
      <c r="K700" s="2"/>
      <c r="L700" s="2"/>
      <c r="N700" s="20"/>
      <c r="P700" s="5"/>
      <c r="Q700" s="20"/>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row>
    <row r="701" spans="5:50" s="1" customFormat="1" hidden="1" x14ac:dyDescent="0.3">
      <c r="E701" s="23"/>
      <c r="F701" s="23"/>
      <c r="G701" s="23"/>
      <c r="H701" s="23"/>
      <c r="I701" s="23"/>
      <c r="J701" s="23"/>
      <c r="K701" s="2"/>
      <c r="L701" s="2"/>
      <c r="N701" s="20"/>
      <c r="P701" s="5"/>
      <c r="Q701" s="20"/>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row>
    <row r="702" spans="5:50" s="1" customFormat="1" hidden="1" x14ac:dyDescent="0.3">
      <c r="E702" s="23"/>
      <c r="F702" s="23"/>
      <c r="G702" s="23"/>
      <c r="H702" s="23"/>
      <c r="I702" s="23"/>
      <c r="J702" s="23"/>
      <c r="K702" s="2"/>
      <c r="L702" s="2"/>
      <c r="N702" s="20"/>
      <c r="P702" s="5"/>
      <c r="Q702" s="20"/>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row>
    <row r="703" spans="5:50" s="1" customFormat="1" hidden="1" x14ac:dyDescent="0.3">
      <c r="E703" s="23"/>
      <c r="F703" s="23"/>
      <c r="G703" s="23"/>
      <c r="H703" s="23"/>
      <c r="I703" s="23"/>
      <c r="J703" s="23"/>
      <c r="K703" s="2"/>
      <c r="L703" s="2"/>
      <c r="N703" s="20"/>
      <c r="P703" s="5"/>
      <c r="Q703" s="20"/>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row>
    <row r="704" spans="5:50" s="1" customFormat="1" hidden="1" x14ac:dyDescent="0.3">
      <c r="E704" s="23"/>
      <c r="F704" s="23"/>
      <c r="G704" s="23"/>
      <c r="H704" s="23"/>
      <c r="I704" s="23"/>
      <c r="J704" s="23"/>
      <c r="K704" s="2"/>
      <c r="L704" s="2"/>
      <c r="N704" s="20"/>
      <c r="P704" s="5"/>
      <c r="Q704" s="20"/>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row>
    <row r="705" spans="5:50" s="1" customFormat="1" hidden="1" x14ac:dyDescent="0.3">
      <c r="E705" s="23"/>
      <c r="F705" s="23"/>
      <c r="G705" s="23"/>
      <c r="H705" s="23"/>
      <c r="I705" s="23"/>
      <c r="J705" s="23"/>
      <c r="K705" s="2"/>
      <c r="L705" s="2"/>
      <c r="N705" s="20"/>
      <c r="P705" s="5"/>
      <c r="Q705" s="20"/>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row>
    <row r="706" spans="5:50" s="1" customFormat="1" hidden="1" x14ac:dyDescent="0.3">
      <c r="E706" s="23"/>
      <c r="F706" s="23"/>
      <c r="G706" s="23"/>
      <c r="H706" s="23"/>
      <c r="I706" s="23"/>
      <c r="J706" s="23"/>
      <c r="K706" s="2"/>
      <c r="L706" s="2"/>
      <c r="N706" s="20"/>
      <c r="P706" s="5"/>
      <c r="Q706" s="20"/>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row>
    <row r="707" spans="5:50" s="1" customFormat="1" hidden="1" x14ac:dyDescent="0.3">
      <c r="E707" s="23"/>
      <c r="F707" s="23"/>
      <c r="G707" s="23"/>
      <c r="H707" s="23"/>
      <c r="I707" s="23"/>
      <c r="J707" s="23"/>
      <c r="K707" s="2"/>
      <c r="L707" s="2"/>
      <c r="N707" s="20"/>
      <c r="P707" s="5"/>
      <c r="Q707" s="20"/>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row>
    <row r="708" spans="5:50" s="1" customFormat="1" hidden="1" x14ac:dyDescent="0.3">
      <c r="E708" s="23"/>
      <c r="F708" s="23"/>
      <c r="G708" s="23"/>
      <c r="H708" s="23"/>
      <c r="I708" s="23"/>
      <c r="J708" s="23"/>
      <c r="K708" s="2"/>
      <c r="L708" s="2"/>
      <c r="N708" s="20"/>
      <c r="P708" s="5"/>
      <c r="Q708" s="20"/>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row>
    <row r="709" spans="5:50" s="1" customFormat="1" hidden="1" x14ac:dyDescent="0.3">
      <c r="E709" s="23"/>
      <c r="F709" s="23"/>
      <c r="G709" s="23"/>
      <c r="H709" s="23"/>
      <c r="I709" s="23"/>
      <c r="J709" s="23"/>
      <c r="K709" s="2"/>
      <c r="L709" s="2"/>
      <c r="N709" s="20"/>
      <c r="P709" s="5"/>
      <c r="Q709" s="20"/>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row>
    <row r="710" spans="5:50" s="1" customFormat="1" hidden="1" x14ac:dyDescent="0.3">
      <c r="E710" s="23"/>
      <c r="F710" s="23"/>
      <c r="G710" s="23"/>
      <c r="H710" s="23"/>
      <c r="I710" s="23"/>
      <c r="J710" s="23"/>
      <c r="K710" s="2"/>
      <c r="L710" s="2"/>
      <c r="N710" s="20"/>
      <c r="P710" s="5"/>
      <c r="Q710" s="20"/>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row>
    <row r="711" spans="5:50" s="1" customFormat="1" hidden="1" x14ac:dyDescent="0.3">
      <c r="E711" s="23"/>
      <c r="F711" s="23"/>
      <c r="G711" s="23"/>
      <c r="H711" s="23"/>
      <c r="I711" s="23"/>
      <c r="J711" s="23"/>
      <c r="K711" s="2"/>
      <c r="L711" s="2"/>
      <c r="N711" s="20"/>
      <c r="P711" s="5"/>
      <c r="Q711" s="20"/>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row>
    <row r="712" spans="5:50" s="1" customFormat="1" hidden="1" x14ac:dyDescent="0.3">
      <c r="E712" s="23"/>
      <c r="F712" s="23"/>
      <c r="G712" s="23"/>
      <c r="H712" s="23"/>
      <c r="I712" s="23"/>
      <c r="J712" s="23"/>
      <c r="K712" s="2"/>
      <c r="L712" s="2"/>
      <c r="N712" s="20"/>
      <c r="P712" s="5"/>
      <c r="Q712" s="20"/>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row>
    <row r="713" spans="5:50" s="1" customFormat="1" hidden="1" x14ac:dyDescent="0.3">
      <c r="E713" s="23"/>
      <c r="F713" s="23"/>
      <c r="G713" s="23"/>
      <c r="H713" s="23"/>
      <c r="I713" s="23"/>
      <c r="J713" s="23"/>
      <c r="K713" s="2"/>
      <c r="L713" s="2"/>
      <c r="N713" s="20"/>
      <c r="P713" s="5"/>
      <c r="Q713" s="20"/>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row>
    <row r="714" spans="5:50" s="1" customFormat="1" hidden="1" x14ac:dyDescent="0.3">
      <c r="E714" s="23"/>
      <c r="F714" s="23"/>
      <c r="G714" s="23"/>
      <c r="H714" s="23"/>
      <c r="I714" s="23"/>
      <c r="J714" s="23"/>
      <c r="K714" s="2"/>
      <c r="L714" s="2"/>
      <c r="N714" s="20"/>
      <c r="P714" s="5"/>
      <c r="Q714" s="20"/>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row>
    <row r="715" spans="5:50" s="1" customFormat="1" hidden="1" x14ac:dyDescent="0.3">
      <c r="E715" s="23"/>
      <c r="F715" s="23"/>
      <c r="G715" s="23"/>
      <c r="H715" s="23"/>
      <c r="I715" s="23"/>
      <c r="J715" s="23"/>
      <c r="K715" s="2"/>
      <c r="L715" s="2"/>
      <c r="N715" s="20"/>
      <c r="P715" s="5"/>
      <c r="Q715" s="20"/>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row>
    <row r="716" spans="5:50" s="1" customFormat="1" hidden="1" x14ac:dyDescent="0.3">
      <c r="E716" s="23"/>
      <c r="F716" s="23"/>
      <c r="G716" s="23"/>
      <c r="H716" s="23"/>
      <c r="I716" s="23"/>
      <c r="J716" s="23"/>
      <c r="K716" s="2"/>
      <c r="L716" s="2"/>
      <c r="N716" s="20"/>
      <c r="P716" s="5"/>
      <c r="Q716" s="20"/>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row>
    <row r="717" spans="5:50" s="1" customFormat="1" hidden="1" x14ac:dyDescent="0.3">
      <c r="E717" s="23"/>
      <c r="F717" s="23"/>
      <c r="G717" s="23"/>
      <c r="H717" s="23"/>
      <c r="I717" s="23"/>
      <c r="J717" s="23"/>
      <c r="K717" s="2"/>
      <c r="L717" s="2"/>
      <c r="N717" s="20"/>
      <c r="P717" s="5"/>
      <c r="Q717" s="20"/>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row>
    <row r="718" spans="5:50" s="1" customFormat="1" hidden="1" x14ac:dyDescent="0.3">
      <c r="E718" s="23"/>
      <c r="F718" s="23"/>
      <c r="G718" s="23"/>
      <c r="H718" s="23"/>
      <c r="I718" s="23"/>
      <c r="J718" s="23"/>
      <c r="K718" s="2"/>
      <c r="L718" s="2"/>
      <c r="N718" s="20"/>
      <c r="P718" s="5"/>
      <c r="Q718" s="20"/>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row>
    <row r="719" spans="5:50" s="1" customFormat="1" hidden="1" x14ac:dyDescent="0.3">
      <c r="E719" s="23"/>
      <c r="F719" s="23"/>
      <c r="G719" s="23"/>
      <c r="H719" s="23"/>
      <c r="I719" s="23"/>
      <c r="J719" s="23"/>
      <c r="K719" s="2"/>
      <c r="L719" s="2"/>
      <c r="N719" s="20"/>
      <c r="P719" s="5"/>
      <c r="Q719" s="20"/>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row>
    <row r="720" spans="5:50" s="1" customFormat="1" hidden="1" x14ac:dyDescent="0.3">
      <c r="E720" s="23"/>
      <c r="F720" s="23"/>
      <c r="G720" s="23"/>
      <c r="H720" s="23"/>
      <c r="I720" s="23"/>
      <c r="J720" s="23"/>
      <c r="K720" s="2"/>
      <c r="L720" s="2"/>
      <c r="N720" s="20"/>
      <c r="P720" s="5"/>
      <c r="Q720" s="20"/>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row>
    <row r="721" spans="5:50" s="1" customFormat="1" hidden="1" x14ac:dyDescent="0.3">
      <c r="E721" s="23"/>
      <c r="F721" s="23"/>
      <c r="G721" s="23"/>
      <c r="H721" s="23"/>
      <c r="I721" s="23"/>
      <c r="J721" s="23"/>
      <c r="K721" s="2"/>
      <c r="L721" s="2"/>
      <c r="N721" s="20"/>
      <c r="P721" s="5"/>
      <c r="Q721" s="20"/>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row>
    <row r="722" spans="5:50" s="1" customFormat="1" hidden="1" x14ac:dyDescent="0.3">
      <c r="E722" s="23"/>
      <c r="F722" s="23"/>
      <c r="G722" s="23"/>
      <c r="H722" s="23"/>
      <c r="I722" s="23"/>
      <c r="J722" s="23"/>
      <c r="K722" s="2"/>
      <c r="L722" s="2"/>
      <c r="N722" s="20"/>
      <c r="P722" s="5"/>
      <c r="Q722" s="20"/>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row>
    <row r="723" spans="5:50" s="1" customFormat="1" hidden="1" x14ac:dyDescent="0.3">
      <c r="E723" s="23"/>
      <c r="F723" s="23"/>
      <c r="G723" s="23"/>
      <c r="H723" s="23"/>
      <c r="I723" s="23"/>
      <c r="J723" s="23"/>
      <c r="K723" s="2"/>
      <c r="L723" s="2"/>
      <c r="N723" s="20"/>
      <c r="P723" s="5"/>
      <c r="Q723" s="20"/>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row>
    <row r="724" spans="5:50" s="1" customFormat="1" hidden="1" x14ac:dyDescent="0.3">
      <c r="E724" s="23"/>
      <c r="F724" s="23"/>
      <c r="G724" s="23"/>
      <c r="H724" s="23"/>
      <c r="I724" s="23"/>
      <c r="J724" s="23"/>
      <c r="K724" s="2"/>
      <c r="L724" s="2"/>
      <c r="N724" s="20"/>
      <c r="P724" s="5"/>
      <c r="Q724" s="20"/>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row>
    <row r="725" spans="5:50" s="1" customFormat="1" hidden="1" x14ac:dyDescent="0.3">
      <c r="E725" s="23"/>
      <c r="F725" s="23"/>
      <c r="G725" s="23"/>
      <c r="H725" s="23"/>
      <c r="I725" s="23"/>
      <c r="J725" s="23"/>
      <c r="K725" s="2"/>
      <c r="L725" s="2"/>
      <c r="N725" s="20"/>
      <c r="P725" s="5"/>
      <c r="Q725" s="20"/>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row>
    <row r="726" spans="5:50" s="1" customFormat="1" hidden="1" x14ac:dyDescent="0.3">
      <c r="E726" s="23"/>
      <c r="F726" s="23"/>
      <c r="G726" s="23"/>
      <c r="H726" s="23"/>
      <c r="I726" s="23"/>
      <c r="J726" s="23"/>
      <c r="K726" s="2"/>
      <c r="L726" s="2"/>
      <c r="N726" s="20"/>
      <c r="P726" s="5"/>
      <c r="Q726" s="20"/>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row>
    <row r="727" spans="5:50" s="1" customFormat="1" hidden="1" x14ac:dyDescent="0.3">
      <c r="E727" s="23"/>
      <c r="F727" s="23"/>
      <c r="G727" s="23"/>
      <c r="H727" s="23"/>
      <c r="I727" s="23"/>
      <c r="J727" s="23"/>
      <c r="K727" s="2"/>
      <c r="L727" s="2"/>
      <c r="N727" s="20"/>
      <c r="P727" s="5"/>
      <c r="Q727" s="20"/>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row>
    <row r="728" spans="5:50" s="1" customFormat="1" hidden="1" x14ac:dyDescent="0.3">
      <c r="E728" s="23"/>
      <c r="F728" s="23"/>
      <c r="G728" s="23"/>
      <c r="H728" s="23"/>
      <c r="I728" s="23"/>
      <c r="J728" s="23"/>
      <c r="K728" s="2"/>
      <c r="L728" s="2"/>
      <c r="N728" s="20"/>
      <c r="P728" s="5"/>
      <c r="Q728" s="20"/>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row>
    <row r="729" spans="5:50" s="1" customFormat="1" hidden="1" x14ac:dyDescent="0.3">
      <c r="E729" s="23"/>
      <c r="F729" s="23"/>
      <c r="G729" s="23"/>
      <c r="H729" s="23"/>
      <c r="I729" s="23"/>
      <c r="J729" s="23"/>
      <c r="K729" s="2"/>
      <c r="L729" s="2"/>
      <c r="N729" s="20"/>
      <c r="P729" s="5"/>
      <c r="Q729" s="20"/>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row>
    <row r="730" spans="5:50" s="1" customFormat="1" hidden="1" x14ac:dyDescent="0.3">
      <c r="E730" s="23"/>
      <c r="F730" s="23"/>
      <c r="G730" s="23"/>
      <c r="H730" s="23"/>
      <c r="I730" s="23"/>
      <c r="J730" s="23"/>
      <c r="K730" s="2"/>
      <c r="L730" s="2"/>
      <c r="N730" s="20"/>
      <c r="P730" s="5"/>
      <c r="Q730" s="20"/>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row>
    <row r="731" spans="5:50" s="1" customFormat="1" hidden="1" x14ac:dyDescent="0.3">
      <c r="E731" s="23"/>
      <c r="F731" s="23"/>
      <c r="G731" s="23"/>
      <c r="H731" s="23"/>
      <c r="I731" s="23"/>
      <c r="J731" s="23"/>
      <c r="K731" s="2"/>
      <c r="L731" s="2"/>
      <c r="N731" s="20"/>
      <c r="P731" s="5"/>
      <c r="Q731" s="20"/>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row>
    <row r="732" spans="5:50" s="1" customFormat="1" hidden="1" x14ac:dyDescent="0.3">
      <c r="E732" s="23"/>
      <c r="F732" s="23"/>
      <c r="G732" s="23"/>
      <c r="H732" s="23"/>
      <c r="I732" s="23"/>
      <c r="J732" s="23"/>
      <c r="K732" s="2"/>
      <c r="L732" s="2"/>
      <c r="N732" s="20"/>
      <c r="P732" s="5"/>
      <c r="Q732" s="20"/>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row>
    <row r="733" spans="5:50" s="1" customFormat="1" hidden="1" x14ac:dyDescent="0.3">
      <c r="E733" s="23"/>
      <c r="F733" s="23"/>
      <c r="G733" s="23"/>
      <c r="H733" s="23"/>
      <c r="I733" s="23"/>
      <c r="J733" s="23"/>
      <c r="K733" s="2"/>
      <c r="L733" s="2"/>
      <c r="N733" s="20"/>
      <c r="P733" s="5"/>
      <c r="Q733" s="20"/>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row>
    <row r="734" spans="5:50" s="1" customFormat="1" hidden="1" x14ac:dyDescent="0.3">
      <c r="E734" s="23"/>
      <c r="F734" s="23"/>
      <c r="G734" s="23"/>
      <c r="H734" s="23"/>
      <c r="I734" s="23"/>
      <c r="J734" s="23"/>
      <c r="K734" s="2"/>
      <c r="L734" s="2"/>
      <c r="N734" s="20"/>
      <c r="P734" s="5"/>
      <c r="Q734" s="20"/>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row>
    <row r="735" spans="5:50" s="1" customFormat="1" hidden="1" x14ac:dyDescent="0.3">
      <c r="E735" s="23"/>
      <c r="F735" s="23"/>
      <c r="G735" s="23"/>
      <c r="H735" s="23"/>
      <c r="I735" s="23"/>
      <c r="J735" s="23"/>
      <c r="K735" s="2"/>
      <c r="L735" s="2"/>
      <c r="N735" s="20"/>
      <c r="P735" s="5"/>
      <c r="Q735" s="20"/>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row>
    <row r="736" spans="5:50" s="1" customFormat="1" hidden="1" x14ac:dyDescent="0.3">
      <c r="E736" s="23"/>
      <c r="F736" s="23"/>
      <c r="G736" s="23"/>
      <c r="H736" s="23"/>
      <c r="I736" s="23"/>
      <c r="J736" s="23"/>
      <c r="K736" s="2"/>
      <c r="L736" s="2"/>
      <c r="N736" s="20"/>
      <c r="P736" s="5"/>
      <c r="Q736" s="20"/>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row>
    <row r="737" spans="5:50" s="1" customFormat="1" hidden="1" x14ac:dyDescent="0.3">
      <c r="E737" s="23"/>
      <c r="F737" s="23"/>
      <c r="G737" s="23"/>
      <c r="H737" s="23"/>
      <c r="I737" s="23"/>
      <c r="J737" s="23"/>
      <c r="K737" s="2"/>
      <c r="L737" s="2"/>
      <c r="N737" s="20"/>
      <c r="P737" s="5"/>
      <c r="Q737" s="20"/>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row>
    <row r="738" spans="5:50" s="1" customFormat="1" hidden="1" x14ac:dyDescent="0.3">
      <c r="E738" s="23"/>
      <c r="F738" s="23"/>
      <c r="G738" s="23"/>
      <c r="H738" s="23"/>
      <c r="I738" s="23"/>
      <c r="J738" s="23"/>
      <c r="K738" s="2"/>
      <c r="L738" s="2"/>
      <c r="N738" s="20"/>
      <c r="P738" s="5"/>
      <c r="Q738" s="20"/>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row>
    <row r="739" spans="5:50" s="1" customFormat="1" hidden="1" x14ac:dyDescent="0.3">
      <c r="E739" s="23"/>
      <c r="F739" s="23"/>
      <c r="G739" s="23"/>
      <c r="H739" s="23"/>
      <c r="I739" s="23"/>
      <c r="J739" s="23"/>
      <c r="K739" s="2"/>
      <c r="L739" s="2"/>
      <c r="N739" s="20"/>
      <c r="P739" s="5"/>
      <c r="Q739" s="20"/>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row>
    <row r="740" spans="5:50" s="1" customFormat="1" hidden="1" x14ac:dyDescent="0.3">
      <c r="E740" s="23"/>
      <c r="F740" s="23"/>
      <c r="G740" s="23"/>
      <c r="H740" s="23"/>
      <c r="I740" s="23"/>
      <c r="J740" s="23"/>
      <c r="K740" s="2"/>
      <c r="L740" s="2"/>
      <c r="N740" s="20"/>
      <c r="P740" s="5"/>
      <c r="Q740" s="20"/>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row>
    <row r="741" spans="5:50" s="1" customFormat="1" hidden="1" x14ac:dyDescent="0.3">
      <c r="E741" s="23"/>
      <c r="F741" s="23"/>
      <c r="G741" s="23"/>
      <c r="H741" s="23"/>
      <c r="I741" s="23"/>
      <c r="J741" s="23"/>
      <c r="K741" s="2"/>
      <c r="L741" s="2"/>
      <c r="N741" s="20"/>
      <c r="P741" s="5"/>
      <c r="Q741" s="20"/>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row>
    <row r="742" spans="5:50" s="1" customFormat="1" hidden="1" x14ac:dyDescent="0.3">
      <c r="E742" s="23"/>
      <c r="F742" s="23"/>
      <c r="G742" s="23"/>
      <c r="H742" s="23"/>
      <c r="I742" s="23"/>
      <c r="J742" s="23"/>
      <c r="K742" s="2"/>
      <c r="L742" s="2"/>
      <c r="N742" s="20"/>
      <c r="P742" s="5"/>
      <c r="Q742" s="20"/>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row>
    <row r="743" spans="5:50" s="1" customFormat="1" hidden="1" x14ac:dyDescent="0.3">
      <c r="E743" s="23"/>
      <c r="F743" s="23"/>
      <c r="G743" s="23"/>
      <c r="H743" s="23"/>
      <c r="I743" s="23"/>
      <c r="J743" s="23"/>
      <c r="K743" s="2"/>
      <c r="L743" s="2"/>
      <c r="N743" s="20"/>
      <c r="P743" s="5"/>
      <c r="Q743" s="20"/>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row>
    <row r="744" spans="5:50" s="1" customFormat="1" hidden="1" x14ac:dyDescent="0.3">
      <c r="E744" s="23"/>
      <c r="F744" s="23"/>
      <c r="G744" s="23"/>
      <c r="H744" s="23"/>
      <c r="I744" s="23"/>
      <c r="J744" s="23"/>
      <c r="K744" s="2"/>
      <c r="L744" s="2"/>
      <c r="N744" s="20"/>
      <c r="P744" s="5"/>
      <c r="Q744" s="20"/>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row>
    <row r="745" spans="5:50" s="1" customFormat="1" hidden="1" x14ac:dyDescent="0.3">
      <c r="E745" s="23"/>
      <c r="F745" s="23"/>
      <c r="G745" s="23"/>
      <c r="H745" s="23"/>
      <c r="I745" s="23"/>
      <c r="J745" s="23"/>
      <c r="K745" s="2"/>
      <c r="L745" s="2"/>
      <c r="N745" s="20"/>
      <c r="P745" s="5"/>
      <c r="Q745" s="20"/>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row>
    <row r="746" spans="5:50" s="1" customFormat="1" hidden="1" x14ac:dyDescent="0.3">
      <c r="E746" s="23"/>
      <c r="F746" s="23"/>
      <c r="G746" s="23"/>
      <c r="H746" s="23"/>
      <c r="I746" s="23"/>
      <c r="J746" s="23"/>
      <c r="K746" s="2"/>
      <c r="L746" s="2"/>
      <c r="N746" s="20"/>
      <c r="P746" s="5"/>
      <c r="Q746" s="20"/>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row>
    <row r="747" spans="5:50" s="1" customFormat="1" hidden="1" x14ac:dyDescent="0.3">
      <c r="E747" s="23"/>
      <c r="F747" s="23"/>
      <c r="G747" s="23"/>
      <c r="H747" s="23"/>
      <c r="I747" s="23"/>
      <c r="J747" s="23"/>
      <c r="K747" s="2"/>
      <c r="L747" s="2"/>
      <c r="N747" s="20"/>
      <c r="P747" s="5"/>
      <c r="Q747" s="20"/>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row>
    <row r="748" spans="5:50" s="1" customFormat="1" hidden="1" x14ac:dyDescent="0.3">
      <c r="E748" s="23"/>
      <c r="F748" s="23"/>
      <c r="G748" s="23"/>
      <c r="H748" s="23"/>
      <c r="I748" s="23"/>
      <c r="J748" s="23"/>
      <c r="K748" s="2"/>
      <c r="L748" s="2"/>
      <c r="N748" s="20"/>
      <c r="P748" s="5"/>
      <c r="Q748" s="20"/>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row>
    <row r="749" spans="5:50" s="1" customFormat="1" hidden="1" x14ac:dyDescent="0.3">
      <c r="E749" s="23"/>
      <c r="F749" s="23"/>
      <c r="G749" s="23"/>
      <c r="H749" s="23"/>
      <c r="I749" s="23"/>
      <c r="J749" s="23"/>
      <c r="K749" s="2"/>
      <c r="L749" s="2"/>
      <c r="N749" s="20"/>
      <c r="P749" s="5"/>
      <c r="Q749" s="20"/>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row>
    <row r="750" spans="5:50" s="1" customFormat="1" hidden="1" x14ac:dyDescent="0.3">
      <c r="E750" s="23"/>
      <c r="F750" s="23"/>
      <c r="G750" s="23"/>
      <c r="H750" s="23"/>
      <c r="I750" s="23"/>
      <c r="J750" s="23"/>
      <c r="K750" s="2"/>
      <c r="L750" s="2"/>
      <c r="N750" s="20"/>
      <c r="P750" s="5"/>
      <c r="Q750" s="20"/>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row>
    <row r="751" spans="5:50" s="1" customFormat="1" hidden="1" x14ac:dyDescent="0.3">
      <c r="E751" s="23"/>
      <c r="F751" s="23"/>
      <c r="G751" s="23"/>
      <c r="H751" s="23"/>
      <c r="I751" s="23"/>
      <c r="J751" s="23"/>
      <c r="K751" s="2"/>
      <c r="L751" s="2"/>
      <c r="N751" s="20"/>
      <c r="P751" s="5"/>
      <c r="Q751" s="20"/>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row>
    <row r="752" spans="5:50" s="1" customFormat="1" hidden="1" x14ac:dyDescent="0.3">
      <c r="E752" s="23"/>
      <c r="F752" s="23"/>
      <c r="G752" s="23"/>
      <c r="H752" s="23"/>
      <c r="I752" s="23"/>
      <c r="J752" s="23"/>
      <c r="K752" s="2"/>
      <c r="L752" s="2"/>
      <c r="N752" s="20"/>
      <c r="P752" s="5"/>
      <c r="Q752" s="20"/>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row>
    <row r="753" spans="5:50" s="1" customFormat="1" hidden="1" x14ac:dyDescent="0.3">
      <c r="E753" s="23"/>
      <c r="F753" s="23"/>
      <c r="G753" s="23"/>
      <c r="H753" s="23"/>
      <c r="I753" s="23"/>
      <c r="J753" s="23"/>
      <c r="K753" s="2"/>
      <c r="L753" s="2"/>
      <c r="N753" s="20"/>
      <c r="P753" s="5"/>
      <c r="Q753" s="20"/>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row>
    <row r="754" spans="5:50" s="1" customFormat="1" hidden="1" x14ac:dyDescent="0.3">
      <c r="E754" s="23"/>
      <c r="F754" s="23"/>
      <c r="G754" s="23"/>
      <c r="H754" s="23"/>
      <c r="I754" s="23"/>
      <c r="J754" s="23"/>
      <c r="K754" s="2"/>
      <c r="L754" s="2"/>
      <c r="N754" s="20"/>
      <c r="P754" s="5"/>
      <c r="Q754" s="20"/>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row>
    <row r="755" spans="5:50" s="1" customFormat="1" hidden="1" x14ac:dyDescent="0.3">
      <c r="E755" s="23"/>
      <c r="F755" s="23"/>
      <c r="G755" s="23"/>
      <c r="H755" s="23"/>
      <c r="I755" s="23"/>
      <c r="J755" s="23"/>
      <c r="K755" s="2"/>
      <c r="L755" s="2"/>
      <c r="N755" s="20"/>
      <c r="P755" s="5"/>
      <c r="Q755" s="20"/>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row>
    <row r="756" spans="5:50" s="1" customFormat="1" hidden="1" x14ac:dyDescent="0.3">
      <c r="E756" s="23"/>
      <c r="F756" s="23"/>
      <c r="G756" s="23"/>
      <c r="H756" s="23"/>
      <c r="I756" s="23"/>
      <c r="J756" s="23"/>
      <c r="K756" s="2"/>
      <c r="L756" s="2"/>
      <c r="N756" s="20"/>
      <c r="P756" s="5"/>
      <c r="Q756" s="20"/>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row>
    <row r="757" spans="5:50" s="1" customFormat="1" hidden="1" x14ac:dyDescent="0.3">
      <c r="E757" s="23"/>
      <c r="F757" s="23"/>
      <c r="G757" s="23"/>
      <c r="H757" s="23"/>
      <c r="I757" s="23"/>
      <c r="J757" s="23"/>
      <c r="K757" s="2"/>
      <c r="L757" s="2"/>
      <c r="N757" s="20"/>
      <c r="P757" s="5"/>
      <c r="Q757" s="20"/>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row>
    <row r="758" spans="5:50" s="1" customFormat="1" hidden="1" x14ac:dyDescent="0.3">
      <c r="E758" s="23"/>
      <c r="F758" s="23"/>
      <c r="G758" s="23"/>
      <c r="H758" s="23"/>
      <c r="I758" s="23"/>
      <c r="J758" s="23"/>
      <c r="K758" s="2"/>
      <c r="L758" s="2"/>
      <c r="N758" s="20"/>
      <c r="P758" s="5"/>
      <c r="Q758" s="20"/>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row>
    <row r="759" spans="5:50" s="1" customFormat="1" hidden="1" x14ac:dyDescent="0.3">
      <c r="E759" s="23"/>
      <c r="F759" s="23"/>
      <c r="G759" s="23"/>
      <c r="H759" s="23"/>
      <c r="I759" s="23"/>
      <c r="J759" s="23"/>
      <c r="K759" s="2"/>
      <c r="L759" s="2"/>
      <c r="N759" s="20"/>
      <c r="P759" s="5"/>
      <c r="Q759" s="20"/>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row>
    <row r="760" spans="5:50" s="1" customFormat="1" hidden="1" x14ac:dyDescent="0.3">
      <c r="E760" s="23"/>
      <c r="F760" s="23"/>
      <c r="G760" s="23"/>
      <c r="H760" s="23"/>
      <c r="I760" s="23"/>
      <c r="J760" s="23"/>
      <c r="K760" s="2"/>
      <c r="L760" s="2"/>
      <c r="N760" s="20"/>
      <c r="P760" s="5"/>
      <c r="Q760" s="20"/>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row>
    <row r="761" spans="5:50" s="1" customFormat="1" hidden="1" x14ac:dyDescent="0.3">
      <c r="E761" s="23"/>
      <c r="F761" s="23"/>
      <c r="G761" s="23"/>
      <c r="H761" s="23"/>
      <c r="I761" s="23"/>
      <c r="J761" s="23"/>
      <c r="K761" s="2"/>
      <c r="L761" s="2"/>
      <c r="N761" s="20"/>
      <c r="P761" s="5"/>
      <c r="Q761" s="20"/>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row>
    <row r="762" spans="5:50" s="1" customFormat="1" hidden="1" x14ac:dyDescent="0.3">
      <c r="E762" s="23"/>
      <c r="F762" s="23"/>
      <c r="G762" s="23"/>
      <c r="H762" s="23"/>
      <c r="I762" s="23"/>
      <c r="J762" s="23"/>
      <c r="K762" s="2"/>
      <c r="L762" s="2"/>
      <c r="N762" s="20"/>
      <c r="P762" s="5"/>
      <c r="Q762" s="20"/>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row>
    <row r="763" spans="5:50" s="1" customFormat="1" hidden="1" x14ac:dyDescent="0.3">
      <c r="E763" s="23"/>
      <c r="F763" s="23"/>
      <c r="G763" s="23"/>
      <c r="H763" s="23"/>
      <c r="I763" s="23"/>
      <c r="J763" s="23"/>
      <c r="K763" s="2"/>
      <c r="L763" s="2"/>
      <c r="N763" s="20"/>
      <c r="P763" s="5"/>
      <c r="Q763" s="20"/>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row>
    <row r="764" spans="5:50" s="1" customFormat="1" hidden="1" x14ac:dyDescent="0.3">
      <c r="E764" s="23"/>
      <c r="F764" s="23"/>
      <c r="G764" s="23"/>
      <c r="H764" s="23"/>
      <c r="I764" s="23"/>
      <c r="J764" s="23"/>
      <c r="K764" s="2"/>
      <c r="L764" s="2"/>
      <c r="N764" s="20"/>
      <c r="P764" s="5"/>
      <c r="Q764" s="20"/>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row>
    <row r="765" spans="5:50" s="1" customFormat="1" hidden="1" x14ac:dyDescent="0.3">
      <c r="E765" s="23"/>
      <c r="F765" s="23"/>
      <c r="G765" s="23"/>
      <c r="H765" s="23"/>
      <c r="I765" s="23"/>
      <c r="J765" s="23"/>
      <c r="K765" s="2"/>
      <c r="L765" s="2"/>
      <c r="N765" s="20"/>
      <c r="P765" s="5"/>
      <c r="Q765" s="20"/>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row>
    <row r="766" spans="5:50" s="1" customFormat="1" hidden="1" x14ac:dyDescent="0.3">
      <c r="E766" s="23"/>
      <c r="F766" s="23"/>
      <c r="G766" s="23"/>
      <c r="H766" s="23"/>
      <c r="I766" s="23"/>
      <c r="J766" s="23"/>
      <c r="K766" s="2"/>
      <c r="L766" s="2"/>
      <c r="N766" s="20"/>
      <c r="P766" s="5"/>
      <c r="Q766" s="20"/>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row>
    <row r="767" spans="5:50" s="1" customFormat="1" hidden="1" x14ac:dyDescent="0.3">
      <c r="E767" s="23"/>
      <c r="F767" s="23"/>
      <c r="G767" s="23"/>
      <c r="H767" s="23"/>
      <c r="I767" s="23"/>
      <c r="J767" s="23"/>
      <c r="K767" s="2"/>
      <c r="L767" s="2"/>
      <c r="N767" s="20"/>
      <c r="P767" s="5"/>
      <c r="Q767" s="20"/>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row>
    <row r="768" spans="5:50" s="1" customFormat="1" hidden="1" x14ac:dyDescent="0.3">
      <c r="E768" s="23"/>
      <c r="F768" s="23"/>
      <c r="G768" s="23"/>
      <c r="H768" s="23"/>
      <c r="I768" s="23"/>
      <c r="J768" s="23"/>
      <c r="K768" s="2"/>
      <c r="L768" s="2"/>
      <c r="N768" s="20"/>
      <c r="P768" s="5"/>
      <c r="Q768" s="20"/>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row>
    <row r="769" spans="5:50" s="1" customFormat="1" hidden="1" x14ac:dyDescent="0.3">
      <c r="E769" s="23"/>
      <c r="F769" s="23"/>
      <c r="G769" s="23"/>
      <c r="H769" s="23"/>
      <c r="I769" s="23"/>
      <c r="J769" s="23"/>
      <c r="K769" s="2"/>
      <c r="L769" s="2"/>
      <c r="N769" s="20"/>
      <c r="P769" s="5"/>
      <c r="Q769" s="20"/>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row>
    <row r="770" spans="5:50" s="1" customFormat="1" hidden="1" x14ac:dyDescent="0.3">
      <c r="E770" s="23"/>
      <c r="F770" s="23"/>
      <c r="G770" s="23"/>
      <c r="H770" s="23"/>
      <c r="I770" s="23"/>
      <c r="J770" s="23"/>
      <c r="K770" s="2"/>
      <c r="L770" s="2"/>
      <c r="N770" s="20"/>
      <c r="P770" s="5"/>
      <c r="Q770" s="20"/>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row>
    <row r="771" spans="5:50" s="1" customFormat="1" hidden="1" x14ac:dyDescent="0.3">
      <c r="E771" s="23"/>
      <c r="F771" s="23"/>
      <c r="G771" s="23"/>
      <c r="H771" s="23"/>
      <c r="I771" s="23"/>
      <c r="J771" s="23"/>
      <c r="K771" s="2"/>
      <c r="L771" s="2"/>
      <c r="N771" s="20"/>
      <c r="P771" s="5"/>
      <c r="Q771" s="20"/>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row>
    <row r="772" spans="5:50" s="1" customFormat="1" hidden="1" x14ac:dyDescent="0.3">
      <c r="E772" s="23"/>
      <c r="F772" s="23"/>
      <c r="G772" s="23"/>
      <c r="H772" s="23"/>
      <c r="I772" s="23"/>
      <c r="J772" s="23"/>
      <c r="K772" s="2"/>
      <c r="L772" s="2"/>
      <c r="N772" s="20"/>
      <c r="P772" s="5"/>
      <c r="Q772" s="20"/>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row>
    <row r="773" spans="5:50" s="1" customFormat="1" hidden="1" x14ac:dyDescent="0.3">
      <c r="E773" s="23"/>
      <c r="F773" s="23"/>
      <c r="G773" s="23"/>
      <c r="H773" s="23"/>
      <c r="I773" s="23"/>
      <c r="J773" s="23"/>
      <c r="K773" s="2"/>
      <c r="L773" s="2"/>
      <c r="N773" s="20"/>
      <c r="P773" s="5"/>
      <c r="Q773" s="20"/>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row>
    <row r="774" spans="5:50" s="1" customFormat="1" hidden="1" x14ac:dyDescent="0.3">
      <c r="E774" s="23"/>
      <c r="F774" s="23"/>
      <c r="G774" s="23"/>
      <c r="H774" s="23"/>
      <c r="I774" s="23"/>
      <c r="J774" s="23"/>
      <c r="K774" s="2"/>
      <c r="L774" s="2"/>
      <c r="N774" s="20"/>
      <c r="P774" s="5"/>
      <c r="Q774" s="20"/>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row>
    <row r="775" spans="5:50" s="1" customFormat="1" hidden="1" x14ac:dyDescent="0.3">
      <c r="E775" s="23"/>
      <c r="F775" s="23"/>
      <c r="G775" s="23"/>
      <c r="H775" s="23"/>
      <c r="I775" s="23"/>
      <c r="J775" s="23"/>
      <c r="K775" s="2"/>
      <c r="L775" s="2"/>
      <c r="N775" s="20"/>
      <c r="P775" s="5"/>
      <c r="Q775" s="20"/>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row>
    <row r="776" spans="5:50" s="1" customFormat="1" hidden="1" x14ac:dyDescent="0.3">
      <c r="E776" s="23"/>
      <c r="F776" s="23"/>
      <c r="G776" s="23"/>
      <c r="H776" s="23"/>
      <c r="I776" s="23"/>
      <c r="J776" s="23"/>
      <c r="K776" s="2"/>
      <c r="L776" s="2"/>
      <c r="N776" s="20"/>
      <c r="P776" s="5"/>
      <c r="Q776" s="20"/>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row>
    <row r="777" spans="5:50" s="1" customFormat="1" hidden="1" x14ac:dyDescent="0.3">
      <c r="E777" s="23"/>
      <c r="F777" s="23"/>
      <c r="G777" s="23"/>
      <c r="H777" s="23"/>
      <c r="I777" s="23"/>
      <c r="J777" s="23"/>
      <c r="K777" s="2"/>
      <c r="L777" s="2"/>
      <c r="N777" s="20"/>
      <c r="P777" s="5"/>
      <c r="Q777" s="20"/>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row>
    <row r="778" spans="5:50" s="1" customFormat="1" hidden="1" x14ac:dyDescent="0.3">
      <c r="E778" s="23"/>
      <c r="F778" s="23"/>
      <c r="G778" s="23"/>
      <c r="H778" s="23"/>
      <c r="I778" s="23"/>
      <c r="J778" s="23"/>
      <c r="K778" s="2"/>
      <c r="L778" s="2"/>
      <c r="N778" s="20"/>
      <c r="P778" s="5"/>
      <c r="Q778" s="20"/>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row>
    <row r="779" spans="5:50" s="1" customFormat="1" hidden="1" x14ac:dyDescent="0.3">
      <c r="E779" s="23"/>
      <c r="F779" s="23"/>
      <c r="G779" s="23"/>
      <c r="H779" s="23"/>
      <c r="I779" s="23"/>
      <c r="J779" s="23"/>
      <c r="K779" s="2"/>
      <c r="L779" s="2"/>
      <c r="N779" s="20"/>
      <c r="P779" s="5"/>
      <c r="Q779" s="20"/>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row>
    <row r="780" spans="5:50" s="1" customFormat="1" hidden="1" x14ac:dyDescent="0.3">
      <c r="E780" s="23"/>
      <c r="F780" s="23"/>
      <c r="G780" s="23"/>
      <c r="H780" s="23"/>
      <c r="I780" s="23"/>
      <c r="J780" s="23"/>
      <c r="K780" s="2"/>
      <c r="L780" s="2"/>
      <c r="N780" s="20"/>
      <c r="P780" s="5"/>
      <c r="Q780" s="20"/>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row>
    <row r="781" spans="5:50" s="1" customFormat="1" hidden="1" x14ac:dyDescent="0.3">
      <c r="E781" s="23"/>
      <c r="F781" s="23"/>
      <c r="G781" s="23"/>
      <c r="H781" s="23"/>
      <c r="I781" s="23"/>
      <c r="J781" s="23"/>
      <c r="K781" s="2"/>
      <c r="L781" s="2"/>
      <c r="N781" s="20"/>
      <c r="P781" s="5"/>
      <c r="Q781" s="20"/>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row>
    <row r="782" spans="5:50" s="1" customFormat="1" hidden="1" x14ac:dyDescent="0.3">
      <c r="E782" s="23"/>
      <c r="F782" s="23"/>
      <c r="G782" s="23"/>
      <c r="H782" s="23"/>
      <c r="I782" s="23"/>
      <c r="J782" s="23"/>
      <c r="K782" s="2"/>
      <c r="L782" s="2"/>
      <c r="N782" s="20"/>
      <c r="P782" s="5"/>
      <c r="Q782" s="20"/>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row>
    <row r="783" spans="5:50" s="1" customFormat="1" hidden="1" x14ac:dyDescent="0.3">
      <c r="E783" s="23"/>
      <c r="F783" s="23"/>
      <c r="G783" s="23"/>
      <c r="H783" s="23"/>
      <c r="I783" s="23"/>
      <c r="J783" s="23"/>
      <c r="K783" s="2"/>
      <c r="L783" s="2"/>
      <c r="N783" s="20"/>
      <c r="P783" s="5"/>
      <c r="Q783" s="20"/>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row>
    <row r="784" spans="5:50" s="1" customFormat="1" hidden="1" x14ac:dyDescent="0.3">
      <c r="E784" s="23"/>
      <c r="F784" s="23"/>
      <c r="G784" s="23"/>
      <c r="H784" s="23"/>
      <c r="I784" s="23"/>
      <c r="J784" s="23"/>
      <c r="K784" s="2"/>
      <c r="L784" s="2"/>
      <c r="N784" s="20"/>
      <c r="P784" s="5"/>
      <c r="Q784" s="20"/>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row>
    <row r="785" spans="5:50" s="1" customFormat="1" hidden="1" x14ac:dyDescent="0.3">
      <c r="E785" s="23"/>
      <c r="F785" s="23"/>
      <c r="G785" s="23"/>
      <c r="H785" s="23"/>
      <c r="I785" s="23"/>
      <c r="J785" s="23"/>
      <c r="K785" s="2"/>
      <c r="L785" s="2"/>
      <c r="N785" s="20"/>
      <c r="P785" s="5"/>
      <c r="Q785" s="20"/>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row>
    <row r="786" spans="5:50" s="1" customFormat="1" hidden="1" x14ac:dyDescent="0.3">
      <c r="E786" s="23"/>
      <c r="F786" s="23"/>
      <c r="G786" s="23"/>
      <c r="H786" s="23"/>
      <c r="I786" s="23"/>
      <c r="J786" s="23"/>
      <c r="K786" s="2"/>
      <c r="L786" s="2"/>
      <c r="N786" s="20"/>
      <c r="P786" s="5"/>
      <c r="Q786" s="20"/>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row>
    <row r="787" spans="5:50" s="1" customFormat="1" hidden="1" x14ac:dyDescent="0.3">
      <c r="E787" s="23"/>
      <c r="F787" s="23"/>
      <c r="G787" s="23"/>
      <c r="H787" s="23"/>
      <c r="I787" s="23"/>
      <c r="J787" s="23"/>
      <c r="K787" s="2"/>
      <c r="L787" s="2"/>
      <c r="N787" s="20"/>
      <c r="P787" s="5"/>
      <c r="Q787" s="20"/>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row>
    <row r="788" spans="5:50" s="1" customFormat="1" hidden="1" x14ac:dyDescent="0.3">
      <c r="E788" s="23"/>
      <c r="F788" s="23"/>
      <c r="G788" s="23"/>
      <c r="H788" s="23"/>
      <c r="I788" s="23"/>
      <c r="J788" s="23"/>
      <c r="K788" s="2"/>
      <c r="L788" s="2"/>
      <c r="N788" s="20"/>
      <c r="P788" s="5"/>
      <c r="Q788" s="20"/>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row>
    <row r="789" spans="5:50" s="1" customFormat="1" hidden="1" x14ac:dyDescent="0.3">
      <c r="E789" s="23"/>
      <c r="F789" s="23"/>
      <c r="G789" s="23"/>
      <c r="H789" s="23"/>
      <c r="I789" s="23"/>
      <c r="J789" s="23"/>
      <c r="K789" s="2"/>
      <c r="L789" s="2"/>
      <c r="N789" s="20"/>
      <c r="P789" s="5"/>
      <c r="Q789" s="20"/>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row>
    <row r="790" spans="5:50" s="1" customFormat="1" hidden="1" x14ac:dyDescent="0.3">
      <c r="E790" s="23"/>
      <c r="F790" s="23"/>
      <c r="G790" s="23"/>
      <c r="H790" s="23"/>
      <c r="I790" s="23"/>
      <c r="J790" s="23"/>
      <c r="K790" s="2"/>
      <c r="L790" s="2"/>
      <c r="N790" s="20"/>
      <c r="P790" s="5"/>
      <c r="Q790" s="20"/>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row>
    <row r="791" spans="5:50" s="1" customFormat="1" hidden="1" x14ac:dyDescent="0.3">
      <c r="E791" s="23"/>
      <c r="F791" s="23"/>
      <c r="G791" s="23"/>
      <c r="H791" s="23"/>
      <c r="I791" s="23"/>
      <c r="J791" s="23"/>
      <c r="K791" s="2"/>
      <c r="L791" s="2"/>
      <c r="N791" s="20"/>
      <c r="P791" s="5"/>
      <c r="Q791" s="20"/>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row>
    <row r="792" spans="5:50" s="1" customFormat="1" hidden="1" x14ac:dyDescent="0.3">
      <c r="E792" s="23"/>
      <c r="F792" s="23"/>
      <c r="G792" s="23"/>
      <c r="H792" s="23"/>
      <c r="I792" s="23"/>
      <c r="J792" s="23"/>
      <c r="K792" s="2"/>
      <c r="L792" s="2"/>
      <c r="N792" s="20"/>
      <c r="P792" s="5"/>
      <c r="Q792" s="20"/>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row>
    <row r="793" spans="5:50" s="1" customFormat="1" hidden="1" x14ac:dyDescent="0.3">
      <c r="E793" s="23"/>
      <c r="F793" s="23"/>
      <c r="G793" s="23"/>
      <c r="H793" s="23"/>
      <c r="I793" s="23"/>
      <c r="J793" s="23"/>
      <c r="K793" s="2"/>
      <c r="L793" s="2"/>
      <c r="N793" s="20"/>
      <c r="P793" s="5"/>
      <c r="Q793" s="20"/>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row>
    <row r="794" spans="5:50" s="1" customFormat="1" hidden="1" x14ac:dyDescent="0.3">
      <c r="E794" s="23"/>
      <c r="F794" s="23"/>
      <c r="G794" s="23"/>
      <c r="H794" s="23"/>
      <c r="I794" s="23"/>
      <c r="J794" s="23"/>
      <c r="K794" s="2"/>
      <c r="L794" s="2"/>
      <c r="N794" s="20"/>
      <c r="P794" s="5"/>
      <c r="Q794" s="20"/>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row>
    <row r="795" spans="5:50" s="1" customFormat="1" hidden="1" x14ac:dyDescent="0.3">
      <c r="E795" s="23"/>
      <c r="F795" s="23"/>
      <c r="G795" s="23"/>
      <c r="H795" s="23"/>
      <c r="I795" s="23"/>
      <c r="J795" s="23"/>
      <c r="K795" s="2"/>
      <c r="L795" s="2"/>
      <c r="N795" s="20"/>
      <c r="P795" s="5"/>
      <c r="Q795" s="20"/>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row>
    <row r="796" spans="5:50" s="1" customFormat="1" hidden="1" x14ac:dyDescent="0.3">
      <c r="E796" s="23"/>
      <c r="F796" s="23"/>
      <c r="G796" s="23"/>
      <c r="H796" s="23"/>
      <c r="I796" s="23"/>
      <c r="J796" s="23"/>
      <c r="K796" s="2"/>
      <c r="L796" s="2"/>
      <c r="N796" s="20"/>
      <c r="P796" s="5"/>
      <c r="Q796" s="20"/>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row>
    <row r="797" spans="5:50" s="1" customFormat="1" hidden="1" x14ac:dyDescent="0.3">
      <c r="E797" s="23"/>
      <c r="F797" s="23"/>
      <c r="G797" s="23"/>
      <c r="H797" s="23"/>
      <c r="I797" s="23"/>
      <c r="J797" s="23"/>
      <c r="K797" s="2"/>
      <c r="L797" s="2"/>
      <c r="N797" s="20"/>
      <c r="P797" s="5"/>
      <c r="Q797" s="20"/>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row>
    <row r="798" spans="5:50" s="1" customFormat="1" hidden="1" x14ac:dyDescent="0.3">
      <c r="E798" s="23"/>
      <c r="F798" s="23"/>
      <c r="G798" s="23"/>
      <c r="H798" s="23"/>
      <c r="I798" s="23"/>
      <c r="J798" s="23"/>
      <c r="K798" s="2"/>
      <c r="L798" s="2"/>
      <c r="N798" s="20"/>
      <c r="P798" s="5"/>
      <c r="Q798" s="20"/>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row>
    <row r="799" spans="5:50" s="1" customFormat="1" hidden="1" x14ac:dyDescent="0.3">
      <c r="E799" s="23"/>
      <c r="F799" s="23"/>
      <c r="G799" s="23"/>
      <c r="H799" s="23"/>
      <c r="I799" s="23"/>
      <c r="J799" s="23"/>
      <c r="K799" s="2"/>
      <c r="L799" s="2"/>
      <c r="N799" s="20"/>
      <c r="P799" s="5"/>
      <c r="Q799" s="20"/>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row>
    <row r="800" spans="5:50" s="1" customFormat="1" hidden="1" x14ac:dyDescent="0.3">
      <c r="E800" s="23"/>
      <c r="F800" s="23"/>
      <c r="G800" s="23"/>
      <c r="H800" s="23"/>
      <c r="I800" s="23"/>
      <c r="J800" s="23"/>
      <c r="K800" s="2"/>
      <c r="L800" s="2"/>
      <c r="N800" s="20"/>
      <c r="P800" s="5"/>
      <c r="Q800" s="20"/>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row>
    <row r="801" spans="5:50" s="1" customFormat="1" hidden="1" x14ac:dyDescent="0.3">
      <c r="E801" s="23"/>
      <c r="F801" s="23"/>
      <c r="G801" s="23"/>
      <c r="H801" s="23"/>
      <c r="I801" s="23"/>
      <c r="J801" s="23"/>
      <c r="K801" s="2"/>
      <c r="L801" s="2"/>
      <c r="N801" s="20"/>
      <c r="P801" s="5"/>
      <c r="Q801" s="20"/>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row>
    <row r="802" spans="5:50" s="1" customFormat="1" hidden="1" x14ac:dyDescent="0.3">
      <c r="E802" s="23"/>
      <c r="F802" s="23"/>
      <c r="G802" s="23"/>
      <c r="H802" s="23"/>
      <c r="I802" s="23"/>
      <c r="J802" s="23"/>
      <c r="K802" s="2"/>
      <c r="L802" s="2"/>
      <c r="N802" s="20"/>
      <c r="P802" s="5"/>
      <c r="Q802" s="20"/>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row>
    <row r="803" spans="5:50" s="1" customFormat="1" hidden="1" x14ac:dyDescent="0.3">
      <c r="E803" s="23"/>
      <c r="F803" s="23"/>
      <c r="G803" s="23"/>
      <c r="H803" s="23"/>
      <c r="I803" s="23"/>
      <c r="J803" s="23"/>
      <c r="K803" s="2"/>
      <c r="L803" s="2"/>
      <c r="N803" s="20"/>
      <c r="P803" s="5"/>
      <c r="Q803" s="20"/>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row>
    <row r="804" spans="5:50" s="1" customFormat="1" hidden="1" x14ac:dyDescent="0.3">
      <c r="E804" s="23"/>
      <c r="F804" s="23"/>
      <c r="G804" s="23"/>
      <c r="H804" s="23"/>
      <c r="I804" s="23"/>
      <c r="J804" s="23"/>
      <c r="K804" s="2"/>
      <c r="L804" s="2"/>
      <c r="N804" s="20"/>
      <c r="P804" s="5"/>
      <c r="Q804" s="20"/>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row>
    <row r="805" spans="5:50" s="1" customFormat="1" hidden="1" x14ac:dyDescent="0.3">
      <c r="E805" s="23"/>
      <c r="F805" s="23"/>
      <c r="G805" s="23"/>
      <c r="H805" s="23"/>
      <c r="I805" s="23"/>
      <c r="J805" s="23"/>
      <c r="K805" s="2"/>
      <c r="L805" s="2"/>
      <c r="N805" s="20"/>
      <c r="P805" s="5"/>
      <c r="Q805" s="20"/>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row>
    <row r="806" spans="5:50" s="1" customFormat="1" hidden="1" x14ac:dyDescent="0.3">
      <c r="E806" s="23"/>
      <c r="F806" s="23"/>
      <c r="G806" s="23"/>
      <c r="H806" s="23"/>
      <c r="I806" s="23"/>
      <c r="J806" s="23"/>
      <c r="K806" s="2"/>
      <c r="L806" s="2"/>
      <c r="N806" s="20"/>
      <c r="P806" s="5"/>
      <c r="Q806" s="20"/>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row>
    <row r="807" spans="5:50" s="1" customFormat="1" hidden="1" x14ac:dyDescent="0.3">
      <c r="E807" s="23"/>
      <c r="F807" s="23"/>
      <c r="G807" s="23"/>
      <c r="H807" s="23"/>
      <c r="I807" s="23"/>
      <c r="J807" s="23"/>
      <c r="K807" s="2"/>
      <c r="L807" s="2"/>
      <c r="N807" s="20"/>
      <c r="P807" s="5"/>
      <c r="Q807" s="20"/>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row>
    <row r="808" spans="5:50" s="1" customFormat="1" hidden="1" x14ac:dyDescent="0.3">
      <c r="E808" s="23"/>
      <c r="F808" s="23"/>
      <c r="G808" s="23"/>
      <c r="H808" s="23"/>
      <c r="I808" s="23"/>
      <c r="J808" s="23"/>
      <c r="K808" s="2"/>
      <c r="L808" s="2"/>
      <c r="N808" s="20"/>
      <c r="P808" s="5"/>
      <c r="Q808" s="20"/>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row>
    <row r="809" spans="5:50" s="1" customFormat="1" hidden="1" x14ac:dyDescent="0.3">
      <c r="E809" s="23"/>
      <c r="F809" s="23"/>
      <c r="G809" s="23"/>
      <c r="H809" s="23"/>
      <c r="I809" s="23"/>
      <c r="J809" s="23"/>
      <c r="K809" s="2"/>
      <c r="L809" s="2"/>
      <c r="N809" s="20"/>
      <c r="P809" s="5"/>
      <c r="Q809" s="20"/>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row>
    <row r="810" spans="5:50" s="1" customFormat="1" hidden="1" x14ac:dyDescent="0.3">
      <c r="E810" s="23"/>
      <c r="F810" s="23"/>
      <c r="G810" s="23"/>
      <c r="H810" s="23"/>
      <c r="I810" s="23"/>
      <c r="J810" s="23"/>
      <c r="K810" s="2"/>
      <c r="L810" s="2"/>
      <c r="N810" s="20"/>
      <c r="P810" s="5"/>
      <c r="Q810" s="20"/>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row>
    <row r="811" spans="5:50" s="1" customFormat="1" hidden="1" x14ac:dyDescent="0.3">
      <c r="E811" s="23"/>
      <c r="F811" s="23"/>
      <c r="G811" s="23"/>
      <c r="H811" s="23"/>
      <c r="I811" s="23"/>
      <c r="J811" s="23"/>
      <c r="K811" s="2"/>
      <c r="L811" s="2"/>
      <c r="N811" s="20"/>
      <c r="P811" s="5"/>
      <c r="Q811" s="20"/>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row>
    <row r="812" spans="5:50" s="1" customFormat="1" hidden="1" x14ac:dyDescent="0.3">
      <c r="E812" s="23"/>
      <c r="F812" s="23"/>
      <c r="G812" s="23"/>
      <c r="H812" s="23"/>
      <c r="I812" s="23"/>
      <c r="J812" s="23"/>
      <c r="K812" s="2"/>
      <c r="L812" s="2"/>
      <c r="N812" s="20"/>
      <c r="P812" s="5"/>
      <c r="Q812" s="20"/>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row>
    <row r="813" spans="5:50" s="1" customFormat="1" hidden="1" x14ac:dyDescent="0.3">
      <c r="E813" s="23"/>
      <c r="F813" s="23"/>
      <c r="G813" s="23"/>
      <c r="H813" s="23"/>
      <c r="I813" s="23"/>
      <c r="J813" s="23"/>
      <c r="K813" s="2"/>
      <c r="L813" s="2"/>
      <c r="N813" s="20"/>
      <c r="P813" s="5"/>
      <c r="Q813" s="20"/>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row>
    <row r="814" spans="5:50" s="1" customFormat="1" hidden="1" x14ac:dyDescent="0.3">
      <c r="E814" s="23"/>
      <c r="F814" s="23"/>
      <c r="G814" s="23"/>
      <c r="H814" s="23"/>
      <c r="I814" s="23"/>
      <c r="J814" s="23"/>
      <c r="K814" s="2"/>
      <c r="L814" s="2"/>
      <c r="N814" s="20"/>
      <c r="P814" s="5"/>
      <c r="Q814" s="20"/>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row>
    <row r="815" spans="5:50" s="1" customFormat="1" hidden="1" x14ac:dyDescent="0.3">
      <c r="E815" s="23"/>
      <c r="F815" s="23"/>
      <c r="G815" s="23"/>
      <c r="H815" s="23"/>
      <c r="I815" s="23"/>
      <c r="J815" s="23"/>
      <c r="K815" s="2"/>
      <c r="L815" s="2"/>
      <c r="N815" s="20"/>
      <c r="P815" s="5"/>
      <c r="Q815" s="20"/>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row>
    <row r="816" spans="5:50" s="1" customFormat="1" hidden="1" x14ac:dyDescent="0.3">
      <c r="E816" s="23"/>
      <c r="F816" s="23"/>
      <c r="G816" s="23"/>
      <c r="H816" s="23"/>
      <c r="I816" s="23"/>
      <c r="J816" s="23"/>
      <c r="K816" s="2"/>
      <c r="L816" s="2"/>
      <c r="N816" s="20"/>
      <c r="P816" s="5"/>
      <c r="Q816" s="20"/>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row>
    <row r="817" spans="5:50" s="1" customFormat="1" hidden="1" x14ac:dyDescent="0.3">
      <c r="E817" s="23"/>
      <c r="F817" s="23"/>
      <c r="G817" s="23"/>
      <c r="H817" s="23"/>
      <c r="I817" s="23"/>
      <c r="J817" s="23"/>
      <c r="K817" s="2"/>
      <c r="L817" s="2"/>
      <c r="N817" s="20"/>
      <c r="P817" s="5"/>
      <c r="Q817" s="20"/>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row>
    <row r="818" spans="5:50" s="1" customFormat="1" hidden="1" x14ac:dyDescent="0.3">
      <c r="E818" s="23"/>
      <c r="F818" s="23"/>
      <c r="G818" s="23"/>
      <c r="H818" s="23"/>
      <c r="I818" s="23"/>
      <c r="J818" s="23"/>
      <c r="K818" s="2"/>
      <c r="L818" s="2"/>
      <c r="N818" s="20"/>
      <c r="P818" s="5"/>
      <c r="Q818" s="20"/>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row>
    <row r="819" spans="5:50" s="1" customFormat="1" hidden="1" x14ac:dyDescent="0.3">
      <c r="E819" s="23"/>
      <c r="F819" s="23"/>
      <c r="G819" s="23"/>
      <c r="H819" s="23"/>
      <c r="I819" s="23"/>
      <c r="J819" s="23"/>
      <c r="K819" s="2"/>
      <c r="L819" s="2"/>
      <c r="N819" s="20"/>
      <c r="P819" s="5"/>
      <c r="Q819" s="20"/>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row>
    <row r="820" spans="5:50" s="1" customFormat="1" hidden="1" x14ac:dyDescent="0.3">
      <c r="E820" s="23"/>
      <c r="F820" s="23"/>
      <c r="G820" s="23"/>
      <c r="H820" s="23"/>
      <c r="I820" s="23"/>
      <c r="J820" s="23"/>
      <c r="K820" s="2"/>
      <c r="L820" s="2"/>
      <c r="N820" s="20"/>
      <c r="P820" s="5"/>
      <c r="Q820" s="20"/>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row>
    <row r="821" spans="5:50" s="1" customFormat="1" hidden="1" x14ac:dyDescent="0.3">
      <c r="E821" s="23"/>
      <c r="F821" s="23"/>
      <c r="G821" s="23"/>
      <c r="H821" s="23"/>
      <c r="I821" s="23"/>
      <c r="J821" s="23"/>
      <c r="K821" s="2"/>
      <c r="L821" s="2"/>
      <c r="N821" s="20"/>
      <c r="P821" s="5"/>
      <c r="Q821" s="20"/>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row>
    <row r="822" spans="5:50" s="1" customFormat="1" hidden="1" x14ac:dyDescent="0.3">
      <c r="E822" s="23"/>
      <c r="F822" s="23"/>
      <c r="G822" s="23"/>
      <c r="H822" s="23"/>
      <c r="I822" s="23"/>
      <c r="J822" s="23"/>
      <c r="K822" s="2"/>
      <c r="L822" s="2"/>
      <c r="N822" s="20"/>
      <c r="P822" s="5"/>
      <c r="Q822" s="20"/>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row>
    <row r="823" spans="5:50" s="1" customFormat="1" hidden="1" x14ac:dyDescent="0.3">
      <c r="E823" s="23"/>
      <c r="F823" s="23"/>
      <c r="G823" s="23"/>
      <c r="H823" s="23"/>
      <c r="I823" s="23"/>
      <c r="J823" s="23"/>
      <c r="K823" s="2"/>
      <c r="L823" s="2"/>
      <c r="N823" s="20"/>
      <c r="P823" s="5"/>
      <c r="Q823" s="20"/>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row>
    <row r="824" spans="5:50" s="1" customFormat="1" hidden="1" x14ac:dyDescent="0.3">
      <c r="E824" s="23"/>
      <c r="F824" s="23"/>
      <c r="G824" s="23"/>
      <c r="H824" s="23"/>
      <c r="I824" s="23"/>
      <c r="J824" s="23"/>
      <c r="K824" s="2"/>
      <c r="L824" s="2"/>
      <c r="N824" s="20"/>
      <c r="P824" s="5"/>
      <c r="Q824" s="20"/>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row>
    <row r="825" spans="5:50" s="1" customFormat="1" hidden="1" x14ac:dyDescent="0.3">
      <c r="E825" s="23"/>
      <c r="F825" s="23"/>
      <c r="G825" s="23"/>
      <c r="H825" s="23"/>
      <c r="I825" s="23"/>
      <c r="J825" s="23"/>
      <c r="K825" s="2"/>
      <c r="L825" s="2"/>
      <c r="N825" s="20"/>
      <c r="P825" s="5"/>
      <c r="Q825" s="20"/>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row>
    <row r="826" spans="5:50" s="1" customFormat="1" hidden="1" x14ac:dyDescent="0.3">
      <c r="E826" s="23"/>
      <c r="F826" s="23"/>
      <c r="G826" s="23"/>
      <c r="H826" s="23"/>
      <c r="I826" s="23"/>
      <c r="J826" s="23"/>
      <c r="K826" s="2"/>
      <c r="L826" s="2"/>
      <c r="N826" s="20"/>
      <c r="P826" s="5"/>
      <c r="Q826" s="20"/>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row>
    <row r="827" spans="5:50" s="1" customFormat="1" hidden="1" x14ac:dyDescent="0.3">
      <c r="E827" s="23"/>
      <c r="F827" s="23"/>
      <c r="G827" s="23"/>
      <c r="H827" s="23"/>
      <c r="I827" s="23"/>
      <c r="J827" s="23"/>
      <c r="K827" s="2"/>
      <c r="L827" s="2"/>
      <c r="N827" s="20"/>
      <c r="P827" s="5"/>
      <c r="Q827" s="20"/>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row>
    <row r="828" spans="5:50" s="1" customFormat="1" hidden="1" x14ac:dyDescent="0.3">
      <c r="E828" s="23"/>
      <c r="F828" s="23"/>
      <c r="G828" s="23"/>
      <c r="H828" s="23"/>
      <c r="I828" s="23"/>
      <c r="J828" s="23"/>
      <c r="K828" s="2"/>
      <c r="L828" s="2"/>
      <c r="N828" s="20"/>
      <c r="P828" s="5"/>
      <c r="Q828" s="20"/>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row>
    <row r="829" spans="5:50" s="1" customFormat="1" hidden="1" x14ac:dyDescent="0.3">
      <c r="E829" s="23"/>
      <c r="F829" s="23"/>
      <c r="G829" s="23"/>
      <c r="H829" s="23"/>
      <c r="I829" s="23"/>
      <c r="J829" s="23"/>
      <c r="K829" s="2"/>
      <c r="L829" s="2"/>
      <c r="N829" s="20"/>
      <c r="P829" s="5"/>
      <c r="Q829" s="20"/>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row>
    <row r="830" spans="5:50" s="1" customFormat="1" hidden="1" x14ac:dyDescent="0.3">
      <c r="E830" s="23"/>
      <c r="F830" s="23"/>
      <c r="G830" s="23"/>
      <c r="H830" s="23"/>
      <c r="I830" s="23"/>
      <c r="J830" s="23"/>
      <c r="K830" s="2"/>
      <c r="L830" s="2"/>
      <c r="N830" s="20"/>
      <c r="P830" s="5"/>
      <c r="Q830" s="20"/>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row>
    <row r="831" spans="5:50" s="1" customFormat="1" hidden="1" x14ac:dyDescent="0.3">
      <c r="E831" s="23"/>
      <c r="F831" s="23"/>
      <c r="G831" s="23"/>
      <c r="H831" s="23"/>
      <c r="I831" s="23"/>
      <c r="J831" s="23"/>
      <c r="K831" s="2"/>
      <c r="L831" s="2"/>
      <c r="N831" s="20"/>
      <c r="P831" s="5"/>
      <c r="Q831" s="20"/>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row>
    <row r="832" spans="5:50" s="1" customFormat="1" hidden="1" x14ac:dyDescent="0.3">
      <c r="E832" s="23"/>
      <c r="F832" s="23"/>
      <c r="G832" s="23"/>
      <c r="H832" s="23"/>
      <c r="I832" s="23"/>
      <c r="J832" s="23"/>
      <c r="K832" s="2"/>
      <c r="L832" s="2"/>
      <c r="N832" s="20"/>
      <c r="P832" s="5"/>
      <c r="Q832" s="20"/>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row>
    <row r="833" spans="5:50" s="1" customFormat="1" hidden="1" x14ac:dyDescent="0.3">
      <c r="E833" s="23"/>
      <c r="F833" s="23"/>
      <c r="G833" s="23"/>
      <c r="H833" s="23"/>
      <c r="I833" s="23"/>
      <c r="J833" s="23"/>
      <c r="K833" s="2"/>
      <c r="L833" s="2"/>
      <c r="N833" s="20"/>
      <c r="P833" s="5"/>
      <c r="Q833" s="20"/>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row>
    <row r="834" spans="5:50" s="1" customFormat="1" hidden="1" x14ac:dyDescent="0.3">
      <c r="E834" s="23"/>
      <c r="F834" s="23"/>
      <c r="G834" s="23"/>
      <c r="H834" s="23"/>
      <c r="I834" s="23"/>
      <c r="J834" s="23"/>
      <c r="K834" s="2"/>
      <c r="L834" s="2"/>
      <c r="N834" s="20"/>
      <c r="P834" s="5"/>
      <c r="Q834" s="20"/>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row>
    <row r="835" spans="5:50" s="1" customFormat="1" hidden="1" x14ac:dyDescent="0.3">
      <c r="E835" s="23"/>
      <c r="F835" s="23"/>
      <c r="G835" s="23"/>
      <c r="H835" s="23"/>
      <c r="I835" s="23"/>
      <c r="J835" s="23"/>
      <c r="K835" s="2"/>
      <c r="L835" s="2"/>
      <c r="N835" s="20"/>
      <c r="P835" s="5"/>
      <c r="Q835" s="20"/>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row>
    <row r="836" spans="5:50" s="1" customFormat="1" hidden="1" x14ac:dyDescent="0.3">
      <c r="E836" s="23"/>
      <c r="F836" s="23"/>
      <c r="G836" s="23"/>
      <c r="H836" s="23"/>
      <c r="I836" s="23"/>
      <c r="J836" s="23"/>
      <c r="K836" s="2"/>
      <c r="L836" s="2"/>
      <c r="N836" s="20"/>
      <c r="P836" s="5"/>
      <c r="Q836" s="20"/>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row>
    <row r="837" spans="5:50" hidden="1" x14ac:dyDescent="0.3"/>
    <row r="838" spans="5:50" hidden="1" x14ac:dyDescent="0.3"/>
    <row r="839" spans="5:50" hidden="1" x14ac:dyDescent="0.3"/>
    <row r="840" spans="5:50" hidden="1" x14ac:dyDescent="0.3"/>
    <row r="841" spans="5:50" hidden="1" x14ac:dyDescent="0.3"/>
    <row r="842" spans="5:50" x14ac:dyDescent="0.3">
      <c r="Q842" s="2"/>
    </row>
    <row r="843" spans="5:50" x14ac:dyDescent="0.3">
      <c r="Q843" s="2"/>
    </row>
    <row r="844" spans="5:50" x14ac:dyDescent="0.3">
      <c r="Q844" s="2"/>
    </row>
    <row r="845" spans="5:50" x14ac:dyDescent="0.3">
      <c r="Q845" s="2"/>
    </row>
    <row r="846" spans="5:50" x14ac:dyDescent="0.3">
      <c r="Q846" s="2"/>
    </row>
    <row r="847" spans="5:50" x14ac:dyDescent="0.3">
      <c r="Q847" s="2"/>
    </row>
    <row r="848" spans="5:50" x14ac:dyDescent="0.3">
      <c r="Q848" s="2"/>
    </row>
    <row r="849" spans="17:17" x14ac:dyDescent="0.3">
      <c r="Q849" s="2"/>
    </row>
    <row r="850" spans="17:17" x14ac:dyDescent="0.3">
      <c r="Q850" s="2"/>
    </row>
    <row r="851" spans="17:17" x14ac:dyDescent="0.3">
      <c r="Q851" s="2"/>
    </row>
    <row r="852" spans="17:17" x14ac:dyDescent="0.3">
      <c r="Q852" s="2"/>
    </row>
    <row r="853" spans="17:17" x14ac:dyDescent="0.3">
      <c r="Q853" s="2"/>
    </row>
    <row r="854" spans="17:17" x14ac:dyDescent="0.3">
      <c r="Q854" s="2"/>
    </row>
    <row r="855" spans="17:17" x14ac:dyDescent="0.3">
      <c r="Q855" s="2"/>
    </row>
    <row r="856" spans="17:17" x14ac:dyDescent="0.3">
      <c r="Q856" s="2"/>
    </row>
    <row r="857" spans="17:17" x14ac:dyDescent="0.3">
      <c r="Q857" s="2"/>
    </row>
    <row r="858" spans="17:17" x14ac:dyDescent="0.3">
      <c r="Q858" s="2"/>
    </row>
    <row r="859" spans="17:17" x14ac:dyDescent="0.3">
      <c r="Q859" s="2"/>
    </row>
    <row r="860" spans="17:17" x14ac:dyDescent="0.3">
      <c r="Q860" s="2"/>
    </row>
    <row r="861" spans="17:17" x14ac:dyDescent="0.3">
      <c r="Q861" s="2"/>
    </row>
    <row r="862" spans="17:17" x14ac:dyDescent="0.3">
      <c r="Q862" s="2"/>
    </row>
    <row r="863" spans="17:17" x14ac:dyDescent="0.3">
      <c r="Q863" s="2"/>
    </row>
    <row r="864" spans="17:17" x14ac:dyDescent="0.3">
      <c r="Q864" s="2"/>
    </row>
    <row r="865" spans="17:17" x14ac:dyDescent="0.3">
      <c r="Q865" s="2"/>
    </row>
    <row r="866" spans="17:17" x14ac:dyDescent="0.3">
      <c r="Q866" s="2"/>
    </row>
    <row r="867" spans="17:17" x14ac:dyDescent="0.3">
      <c r="Q867" s="2"/>
    </row>
    <row r="868" spans="17:17" x14ac:dyDescent="0.3">
      <c r="Q868" s="2"/>
    </row>
    <row r="869" spans="17:17" x14ac:dyDescent="0.3">
      <c r="Q869" s="2"/>
    </row>
    <row r="870" spans="17:17" x14ac:dyDescent="0.3">
      <c r="Q870" s="2"/>
    </row>
    <row r="871" spans="17:17" x14ac:dyDescent="0.3">
      <c r="Q871" s="2"/>
    </row>
    <row r="872" spans="17:17" x14ac:dyDescent="0.3">
      <c r="Q872" s="2"/>
    </row>
    <row r="873" spans="17:17" x14ac:dyDescent="0.3">
      <c r="Q873" s="2"/>
    </row>
    <row r="874" spans="17:17" x14ac:dyDescent="0.3">
      <c r="Q874" s="2"/>
    </row>
    <row r="875" spans="17:17" x14ac:dyDescent="0.3">
      <c r="Q875" s="2"/>
    </row>
    <row r="876" spans="17:17" x14ac:dyDescent="0.3">
      <c r="Q876" s="2"/>
    </row>
    <row r="877" spans="17:17" x14ac:dyDescent="0.3">
      <c r="Q877" s="2"/>
    </row>
    <row r="878" spans="17:17" x14ac:dyDescent="0.3">
      <c r="Q878" s="2"/>
    </row>
    <row r="879" spans="17:17" x14ac:dyDescent="0.3">
      <c r="Q879" s="2"/>
    </row>
    <row r="880" spans="17:17" x14ac:dyDescent="0.3">
      <c r="Q880" s="2"/>
    </row>
    <row r="881" spans="17:17" x14ac:dyDescent="0.3">
      <c r="Q881" s="2"/>
    </row>
    <row r="882" spans="17:17" x14ac:dyDescent="0.3">
      <c r="Q882" s="2"/>
    </row>
    <row r="883" spans="17:17" x14ac:dyDescent="0.3">
      <c r="Q883" s="2"/>
    </row>
    <row r="884" spans="17:17" x14ac:dyDescent="0.3">
      <c r="Q884" s="2"/>
    </row>
    <row r="885" spans="17:17" x14ac:dyDescent="0.3">
      <c r="Q885" s="2"/>
    </row>
    <row r="886" spans="17:17" x14ac:dyDescent="0.3">
      <c r="Q886" s="2"/>
    </row>
    <row r="887" spans="17:17" x14ac:dyDescent="0.3">
      <c r="Q887" s="2"/>
    </row>
    <row r="888" spans="17:17" x14ac:dyDescent="0.3">
      <c r="Q888" s="2"/>
    </row>
    <row r="889" spans="17:17" x14ac:dyDescent="0.3">
      <c r="Q889" s="2"/>
    </row>
    <row r="890" spans="17:17" x14ac:dyDescent="0.3">
      <c r="Q890" s="2"/>
    </row>
    <row r="891" spans="17:17" x14ac:dyDescent="0.3">
      <c r="Q891" s="2"/>
    </row>
    <row r="892" spans="17:17" x14ac:dyDescent="0.3">
      <c r="Q892" s="2"/>
    </row>
    <row r="893" spans="17:17" x14ac:dyDescent="0.3">
      <c r="Q893" s="2"/>
    </row>
    <row r="894" spans="17:17" x14ac:dyDescent="0.3">
      <c r="Q894" s="2"/>
    </row>
    <row r="895" spans="17:17" x14ac:dyDescent="0.3">
      <c r="Q895" s="2"/>
    </row>
    <row r="896" spans="17:17" x14ac:dyDescent="0.3">
      <c r="Q896" s="2"/>
    </row>
    <row r="897" spans="17:17" x14ac:dyDescent="0.3">
      <c r="Q897" s="2"/>
    </row>
    <row r="898" spans="17:17" x14ac:dyDescent="0.3">
      <c r="Q898" s="2"/>
    </row>
    <row r="899" spans="17:17" x14ac:dyDescent="0.3">
      <c r="Q899" s="2"/>
    </row>
    <row r="900" spans="17:17" x14ac:dyDescent="0.3">
      <c r="Q900" s="2"/>
    </row>
    <row r="901" spans="17:17" x14ac:dyDescent="0.3">
      <c r="Q901" s="2"/>
    </row>
    <row r="902" spans="17:17" x14ac:dyDescent="0.3">
      <c r="Q902" s="2"/>
    </row>
    <row r="903" spans="17:17" x14ac:dyDescent="0.3">
      <c r="Q903" s="2"/>
    </row>
    <row r="904" spans="17:17" x14ac:dyDescent="0.3">
      <c r="Q904" s="2"/>
    </row>
    <row r="905" spans="17:17" x14ac:dyDescent="0.3">
      <c r="Q905" s="2"/>
    </row>
    <row r="906" spans="17:17" x14ac:dyDescent="0.3">
      <c r="Q906" s="2"/>
    </row>
    <row r="907" spans="17:17" x14ac:dyDescent="0.3">
      <c r="Q907" s="2"/>
    </row>
    <row r="908" spans="17:17" x14ac:dyDescent="0.3">
      <c r="Q908" s="2"/>
    </row>
    <row r="909" spans="17:17" x14ac:dyDescent="0.3">
      <c r="Q909" s="2"/>
    </row>
    <row r="910" spans="17:17" x14ac:dyDescent="0.3">
      <c r="Q910" s="2"/>
    </row>
    <row r="911" spans="17:17" x14ac:dyDescent="0.3">
      <c r="Q911" s="2"/>
    </row>
    <row r="912" spans="17:17" x14ac:dyDescent="0.3">
      <c r="Q912" s="2"/>
    </row>
    <row r="913" spans="17:17" x14ac:dyDescent="0.3">
      <c r="Q913" s="2"/>
    </row>
    <row r="914" spans="17:17" x14ac:dyDescent="0.3">
      <c r="Q914" s="2"/>
    </row>
    <row r="915" spans="17:17" x14ac:dyDescent="0.3">
      <c r="Q915" s="2"/>
    </row>
    <row r="916" spans="17:17" x14ac:dyDescent="0.3">
      <c r="Q916" s="2"/>
    </row>
    <row r="917" spans="17:17" x14ac:dyDescent="0.3">
      <c r="Q917" s="2"/>
    </row>
    <row r="918" spans="17:17" x14ac:dyDescent="0.3">
      <c r="Q918" s="2"/>
    </row>
    <row r="919" spans="17:17" x14ac:dyDescent="0.3">
      <c r="Q919" s="2"/>
    </row>
    <row r="920" spans="17:17" x14ac:dyDescent="0.3">
      <c r="Q920" s="2"/>
    </row>
    <row r="921" spans="17:17" x14ac:dyDescent="0.3">
      <c r="Q921" s="2"/>
    </row>
    <row r="922" spans="17:17" x14ac:dyDescent="0.3">
      <c r="Q922" s="2"/>
    </row>
    <row r="923" spans="17:17" x14ac:dyDescent="0.3">
      <c r="Q923" s="2"/>
    </row>
    <row r="924" spans="17:17" x14ac:dyDescent="0.3">
      <c r="Q924" s="2"/>
    </row>
    <row r="925" spans="17:17" x14ac:dyDescent="0.3">
      <c r="Q925" s="2"/>
    </row>
    <row r="926" spans="17:17" x14ac:dyDescent="0.3">
      <c r="Q926" s="2"/>
    </row>
    <row r="927" spans="17:17" x14ac:dyDescent="0.3">
      <c r="Q927" s="2"/>
    </row>
    <row r="928" spans="17:17" x14ac:dyDescent="0.3">
      <c r="Q928" s="2"/>
    </row>
    <row r="929" spans="17:17" x14ac:dyDescent="0.3">
      <c r="Q929" s="2"/>
    </row>
    <row r="930" spans="17:17" x14ac:dyDescent="0.3">
      <c r="Q930" s="2"/>
    </row>
    <row r="931" spans="17:17" x14ac:dyDescent="0.3">
      <c r="Q931" s="2"/>
    </row>
    <row r="932" spans="17:17" x14ac:dyDescent="0.3">
      <c r="Q932" s="2"/>
    </row>
    <row r="933" spans="17:17" x14ac:dyDescent="0.3">
      <c r="Q933" s="2"/>
    </row>
    <row r="934" spans="17:17" x14ac:dyDescent="0.3">
      <c r="Q934" s="2"/>
    </row>
    <row r="935" spans="17:17" x14ac:dyDescent="0.3">
      <c r="Q935" s="2"/>
    </row>
    <row r="936" spans="17:17" x14ac:dyDescent="0.3">
      <c r="Q936" s="2"/>
    </row>
    <row r="937" spans="17:17" x14ac:dyDescent="0.3">
      <c r="Q937" s="2"/>
    </row>
    <row r="938" spans="17:17" x14ac:dyDescent="0.3">
      <c r="Q938" s="2"/>
    </row>
    <row r="939" spans="17:17" x14ac:dyDescent="0.3">
      <c r="Q939" s="2"/>
    </row>
    <row r="940" spans="17:17" x14ac:dyDescent="0.3">
      <c r="Q940" s="2"/>
    </row>
    <row r="941" spans="17:17" x14ac:dyDescent="0.3">
      <c r="Q941" s="2"/>
    </row>
    <row r="942" spans="17:17" x14ac:dyDescent="0.3">
      <c r="Q942" s="2"/>
    </row>
    <row r="943" spans="17:17" x14ac:dyDescent="0.3">
      <c r="Q943" s="2"/>
    </row>
    <row r="944" spans="17:17" x14ac:dyDescent="0.3">
      <c r="Q944" s="2"/>
    </row>
    <row r="945" spans="17:17" x14ac:dyDescent="0.3">
      <c r="Q945" s="2"/>
    </row>
    <row r="946" spans="17:17" x14ac:dyDescent="0.3">
      <c r="Q946" s="2"/>
    </row>
    <row r="947" spans="17:17" x14ac:dyDescent="0.3">
      <c r="Q947" s="2"/>
    </row>
    <row r="948" spans="17:17" x14ac:dyDescent="0.3">
      <c r="Q948" s="2"/>
    </row>
    <row r="949" spans="17:17" x14ac:dyDescent="0.3">
      <c r="Q949" s="2"/>
    </row>
    <row r="950" spans="17:17" x14ac:dyDescent="0.3">
      <c r="Q950" s="2"/>
    </row>
    <row r="951" spans="17:17" x14ac:dyDescent="0.3">
      <c r="Q951" s="2"/>
    </row>
    <row r="952" spans="17:17" x14ac:dyDescent="0.3">
      <c r="Q952" s="2"/>
    </row>
    <row r="953" spans="17:17" x14ac:dyDescent="0.3">
      <c r="Q953" s="2"/>
    </row>
    <row r="954" spans="17:17" x14ac:dyDescent="0.3">
      <c r="Q954" s="2"/>
    </row>
    <row r="955" spans="17:17" x14ac:dyDescent="0.3">
      <c r="Q955" s="2"/>
    </row>
    <row r="956" spans="17:17" x14ac:dyDescent="0.3">
      <c r="Q956" s="2"/>
    </row>
    <row r="957" spans="17:17" x14ac:dyDescent="0.3">
      <c r="Q957" s="2"/>
    </row>
    <row r="958" spans="17:17" x14ac:dyDescent="0.3">
      <c r="Q958" s="2"/>
    </row>
    <row r="959" spans="17:17" x14ac:dyDescent="0.3">
      <c r="Q959" s="2"/>
    </row>
    <row r="960" spans="17:17" x14ac:dyDescent="0.3">
      <c r="Q960" s="2"/>
    </row>
    <row r="961" spans="17:17" x14ac:dyDescent="0.3">
      <c r="Q961" s="2"/>
    </row>
    <row r="962" spans="17:17" x14ac:dyDescent="0.3">
      <c r="Q962" s="2"/>
    </row>
    <row r="963" spans="17:17" x14ac:dyDescent="0.3">
      <c r="Q963" s="2"/>
    </row>
    <row r="964" spans="17:17" x14ac:dyDescent="0.3">
      <c r="Q964" s="2"/>
    </row>
    <row r="965" spans="17:17" x14ac:dyDescent="0.3">
      <c r="Q965" s="2"/>
    </row>
    <row r="966" spans="17:17" x14ac:dyDescent="0.3">
      <c r="Q966" s="2"/>
    </row>
    <row r="967" spans="17:17" x14ac:dyDescent="0.3">
      <c r="Q967" s="2"/>
    </row>
    <row r="968" spans="17:17" x14ac:dyDescent="0.3">
      <c r="Q968" s="2"/>
    </row>
    <row r="969" spans="17:17" x14ac:dyDescent="0.3">
      <c r="Q969" s="2"/>
    </row>
    <row r="970" spans="17:17" x14ac:dyDescent="0.3">
      <c r="Q970" s="2"/>
    </row>
    <row r="971" spans="17:17" x14ac:dyDescent="0.3">
      <c r="Q971" s="2"/>
    </row>
    <row r="972" spans="17:17" x14ac:dyDescent="0.3">
      <c r="Q972" s="2"/>
    </row>
    <row r="973" spans="17:17" x14ac:dyDescent="0.3">
      <c r="Q973" s="2"/>
    </row>
    <row r="974" spans="17:17" x14ac:dyDescent="0.3">
      <c r="Q974" s="2"/>
    </row>
    <row r="975" spans="17:17" x14ac:dyDescent="0.3">
      <c r="Q975" s="2"/>
    </row>
    <row r="976" spans="17:17" x14ac:dyDescent="0.3">
      <c r="Q976" s="2"/>
    </row>
    <row r="977" spans="17:17" x14ac:dyDescent="0.3">
      <c r="Q977" s="2"/>
    </row>
    <row r="978" spans="17:17" x14ac:dyDescent="0.3">
      <c r="Q978" s="2"/>
    </row>
    <row r="979" spans="17:17" x14ac:dyDescent="0.3">
      <c r="Q979" s="2"/>
    </row>
    <row r="980" spans="17:17" x14ac:dyDescent="0.3">
      <c r="Q980" s="2"/>
    </row>
    <row r="981" spans="17:17" x14ac:dyDescent="0.3">
      <c r="Q981" s="2"/>
    </row>
    <row r="982" spans="17:17" x14ac:dyDescent="0.3">
      <c r="Q982" s="2"/>
    </row>
    <row r="983" spans="17:17" x14ac:dyDescent="0.3">
      <c r="Q983" s="2"/>
    </row>
    <row r="984" spans="17:17" x14ac:dyDescent="0.3">
      <c r="Q984" s="2"/>
    </row>
    <row r="985" spans="17:17" x14ac:dyDescent="0.3">
      <c r="Q985" s="2"/>
    </row>
    <row r="986" spans="17:17" x14ac:dyDescent="0.3">
      <c r="Q986" s="2"/>
    </row>
    <row r="987" spans="17:17" x14ac:dyDescent="0.3">
      <c r="Q987" s="2"/>
    </row>
    <row r="988" spans="17:17" x14ac:dyDescent="0.3">
      <c r="Q988" s="2"/>
    </row>
    <row r="989" spans="17:17" x14ac:dyDescent="0.3">
      <c r="Q989" s="2"/>
    </row>
    <row r="990" spans="17:17" x14ac:dyDescent="0.3">
      <c r="Q990" s="2"/>
    </row>
    <row r="991" spans="17:17" x14ac:dyDescent="0.3">
      <c r="Q991" s="2"/>
    </row>
    <row r="992" spans="17:17" x14ac:dyDescent="0.3">
      <c r="Q992" s="2"/>
    </row>
    <row r="993" spans="17:17" x14ac:dyDescent="0.3">
      <c r="Q993" s="2"/>
    </row>
    <row r="994" spans="17:17" x14ac:dyDescent="0.3">
      <c r="Q994" s="2"/>
    </row>
    <row r="995" spans="17:17" x14ac:dyDescent="0.3">
      <c r="Q995" s="2"/>
    </row>
    <row r="996" spans="17:17" x14ac:dyDescent="0.3">
      <c r="Q996" s="2"/>
    </row>
    <row r="997" spans="17:17" x14ac:dyDescent="0.3">
      <c r="Q997" s="2"/>
    </row>
    <row r="998" spans="17:17" x14ac:dyDescent="0.3">
      <c r="Q998" s="2"/>
    </row>
    <row r="999" spans="17:17" x14ac:dyDescent="0.3">
      <c r="Q999" s="2"/>
    </row>
    <row r="1000" spans="17:17" x14ac:dyDescent="0.3">
      <c r="Q1000" s="2"/>
    </row>
    <row r="1001" spans="17:17" x14ac:dyDescent="0.3">
      <c r="Q1001" s="2"/>
    </row>
    <row r="1002" spans="17:17" x14ac:dyDescent="0.3">
      <c r="Q1002" s="2"/>
    </row>
    <row r="1003" spans="17:17" x14ac:dyDescent="0.3">
      <c r="Q1003" s="2"/>
    </row>
    <row r="1004" spans="17:17" x14ac:dyDescent="0.3">
      <c r="Q1004" s="2"/>
    </row>
    <row r="1005" spans="17:17" x14ac:dyDescent="0.3">
      <c r="Q1005" s="2"/>
    </row>
    <row r="1006" spans="17:17" x14ac:dyDescent="0.3">
      <c r="Q1006" s="2"/>
    </row>
    <row r="1007" spans="17:17" x14ac:dyDescent="0.3">
      <c r="Q1007" s="2"/>
    </row>
    <row r="1008" spans="17:17" x14ac:dyDescent="0.3">
      <c r="Q1008" s="2"/>
    </row>
    <row r="1009" spans="17:17" x14ac:dyDescent="0.3">
      <c r="Q1009" s="2"/>
    </row>
    <row r="1010" spans="17:17" x14ac:dyDescent="0.3">
      <c r="Q1010" s="2"/>
    </row>
    <row r="1011" spans="17:17" x14ac:dyDescent="0.3">
      <c r="Q1011" s="2"/>
    </row>
    <row r="1012" spans="17:17" x14ac:dyDescent="0.3">
      <c r="Q1012" s="2"/>
    </row>
    <row r="1013" spans="17:17" x14ac:dyDescent="0.3">
      <c r="Q1013" s="2"/>
    </row>
    <row r="1014" spans="17:17" x14ac:dyDescent="0.3">
      <c r="Q1014" s="2"/>
    </row>
    <row r="1015" spans="17:17" x14ac:dyDescent="0.3">
      <c r="Q1015" s="2"/>
    </row>
    <row r="1016" spans="17:17" x14ac:dyDescent="0.3">
      <c r="Q1016" s="2"/>
    </row>
    <row r="1017" spans="17:17" x14ac:dyDescent="0.3">
      <c r="Q1017" s="2"/>
    </row>
    <row r="1018" spans="17:17" x14ac:dyDescent="0.3">
      <c r="Q1018" s="2"/>
    </row>
    <row r="1019" spans="17:17" x14ac:dyDescent="0.3">
      <c r="Q1019" s="2"/>
    </row>
    <row r="1020" spans="17:17" x14ac:dyDescent="0.3">
      <c r="Q1020" s="2"/>
    </row>
    <row r="1021" spans="17:17" x14ac:dyDescent="0.3">
      <c r="Q1021" s="2"/>
    </row>
    <row r="1022" spans="17:17" x14ac:dyDescent="0.3">
      <c r="Q1022" s="2"/>
    </row>
    <row r="1023" spans="17:17" x14ac:dyDescent="0.3">
      <c r="Q1023" s="2"/>
    </row>
    <row r="1024" spans="17:17" x14ac:dyDescent="0.3">
      <c r="Q1024" s="2"/>
    </row>
    <row r="1025" spans="17:17" x14ac:dyDescent="0.3">
      <c r="Q1025" s="2"/>
    </row>
    <row r="1026" spans="17:17" x14ac:dyDescent="0.3">
      <c r="Q1026" s="2"/>
    </row>
    <row r="1027" spans="17:17" x14ac:dyDescent="0.3">
      <c r="Q1027" s="2"/>
    </row>
    <row r="1028" spans="17:17" x14ac:dyDescent="0.3">
      <c r="Q1028" s="2"/>
    </row>
    <row r="1029" spans="17:17" x14ac:dyDescent="0.3">
      <c r="Q1029" s="2"/>
    </row>
    <row r="1030" spans="17:17" x14ac:dyDescent="0.3">
      <c r="Q1030" s="2"/>
    </row>
    <row r="1031" spans="17:17" x14ac:dyDescent="0.3">
      <c r="Q1031" s="2"/>
    </row>
    <row r="1032" spans="17:17" x14ac:dyDescent="0.3">
      <c r="Q1032" s="2"/>
    </row>
    <row r="1033" spans="17:17" x14ac:dyDescent="0.3">
      <c r="Q1033" s="2"/>
    </row>
    <row r="1034" spans="17:17" x14ac:dyDescent="0.3">
      <c r="Q1034" s="2"/>
    </row>
    <row r="1035" spans="17:17" x14ac:dyDescent="0.3">
      <c r="Q1035" s="2"/>
    </row>
    <row r="1036" spans="17:17" x14ac:dyDescent="0.3">
      <c r="Q1036" s="2"/>
    </row>
    <row r="1037" spans="17:17" x14ac:dyDescent="0.3">
      <c r="Q1037" s="2"/>
    </row>
    <row r="1038" spans="17:17" x14ac:dyDescent="0.3">
      <c r="Q1038" s="2"/>
    </row>
    <row r="1039" spans="17:17" x14ac:dyDescent="0.3">
      <c r="Q1039" s="2"/>
    </row>
    <row r="1040" spans="17:17" x14ac:dyDescent="0.3">
      <c r="Q1040" s="2"/>
    </row>
    <row r="1041" spans="17:17" x14ac:dyDescent="0.3">
      <c r="Q1041" s="2"/>
    </row>
    <row r="1042" spans="17:17" x14ac:dyDescent="0.3">
      <c r="Q1042" s="2"/>
    </row>
    <row r="1043" spans="17:17" x14ac:dyDescent="0.3">
      <c r="Q1043" s="2"/>
    </row>
    <row r="1044" spans="17:17" x14ac:dyDescent="0.3">
      <c r="Q1044" s="2"/>
    </row>
    <row r="1045" spans="17:17" x14ac:dyDescent="0.3">
      <c r="Q1045" s="2"/>
    </row>
    <row r="1046" spans="17:17" x14ac:dyDescent="0.3">
      <c r="Q1046" s="2"/>
    </row>
    <row r="1047" spans="17:17" x14ac:dyDescent="0.3">
      <c r="Q1047" s="2"/>
    </row>
    <row r="1048" spans="17:17" x14ac:dyDescent="0.3">
      <c r="Q1048" s="2"/>
    </row>
    <row r="1049" spans="17:17" x14ac:dyDescent="0.3">
      <c r="Q1049" s="2"/>
    </row>
    <row r="1050" spans="17:17" x14ac:dyDescent="0.3">
      <c r="Q1050" s="2"/>
    </row>
    <row r="1051" spans="17:17" x14ac:dyDescent="0.3">
      <c r="Q1051" s="2"/>
    </row>
    <row r="1052" spans="17:17" x14ac:dyDescent="0.3">
      <c r="Q1052" s="2"/>
    </row>
    <row r="1053" spans="17:17" x14ac:dyDescent="0.3">
      <c r="Q1053" s="2"/>
    </row>
    <row r="1054" spans="17:17" x14ac:dyDescent="0.3">
      <c r="Q1054" s="2"/>
    </row>
    <row r="1055" spans="17:17" x14ac:dyDescent="0.3">
      <c r="Q1055" s="2"/>
    </row>
    <row r="1056" spans="17:17" x14ac:dyDescent="0.3">
      <c r="Q1056" s="2"/>
    </row>
    <row r="1057" spans="17:17" x14ac:dyDescent="0.3">
      <c r="Q1057" s="2"/>
    </row>
    <row r="1058" spans="17:17" x14ac:dyDescent="0.3">
      <c r="Q1058" s="2"/>
    </row>
    <row r="1059" spans="17:17" x14ac:dyDescent="0.3">
      <c r="Q1059" s="2"/>
    </row>
    <row r="1060" spans="17:17" x14ac:dyDescent="0.3">
      <c r="Q1060" s="2"/>
    </row>
    <row r="1061" spans="17:17" x14ac:dyDescent="0.3">
      <c r="Q1061" s="2"/>
    </row>
    <row r="1062" spans="17:17" x14ac:dyDescent="0.3">
      <c r="Q1062" s="2"/>
    </row>
    <row r="1063" spans="17:17" x14ac:dyDescent="0.3">
      <c r="Q1063" s="2"/>
    </row>
    <row r="1064" spans="17:17" x14ac:dyDescent="0.3">
      <c r="Q1064" s="2"/>
    </row>
    <row r="1065" spans="17:17" x14ac:dyDescent="0.3">
      <c r="Q1065" s="2"/>
    </row>
    <row r="1066" spans="17:17" x14ac:dyDescent="0.3">
      <c r="Q1066" s="2"/>
    </row>
    <row r="1067" spans="17:17" x14ac:dyDescent="0.3">
      <c r="Q1067" s="2"/>
    </row>
    <row r="1068" spans="17:17" x14ac:dyDescent="0.3">
      <c r="Q1068" s="2"/>
    </row>
    <row r="1069" spans="17:17" x14ac:dyDescent="0.3">
      <c r="Q1069" s="2"/>
    </row>
    <row r="1070" spans="17:17" x14ac:dyDescent="0.3">
      <c r="Q1070" s="2"/>
    </row>
    <row r="1071" spans="17:17" x14ac:dyDescent="0.3">
      <c r="Q1071" s="2"/>
    </row>
    <row r="1072" spans="17:17" x14ac:dyDescent="0.3">
      <c r="Q1072" s="2"/>
    </row>
    <row r="1073" spans="17:17" x14ac:dyDescent="0.3">
      <c r="Q1073" s="2"/>
    </row>
    <row r="1074" spans="17:17" x14ac:dyDescent="0.3">
      <c r="Q1074" s="2"/>
    </row>
    <row r="1075" spans="17:17" x14ac:dyDescent="0.3">
      <c r="Q1075" s="2"/>
    </row>
    <row r="1076" spans="17:17" x14ac:dyDescent="0.3">
      <c r="Q1076" s="2"/>
    </row>
    <row r="1077" spans="17:17" x14ac:dyDescent="0.3">
      <c r="Q1077" s="2"/>
    </row>
    <row r="1078" spans="17:17" x14ac:dyDescent="0.3">
      <c r="Q1078" s="2"/>
    </row>
    <row r="1079" spans="17:17" x14ac:dyDescent="0.3">
      <c r="Q1079" s="2"/>
    </row>
    <row r="1080" spans="17:17" x14ac:dyDescent="0.3">
      <c r="Q1080" s="2"/>
    </row>
    <row r="1081" spans="17:17" x14ac:dyDescent="0.3">
      <c r="Q1081" s="2"/>
    </row>
    <row r="1082" spans="17:17" x14ac:dyDescent="0.3">
      <c r="Q1082" s="2"/>
    </row>
    <row r="1083" spans="17:17" x14ac:dyDescent="0.3">
      <c r="Q1083" s="2"/>
    </row>
    <row r="1084" spans="17:17" x14ac:dyDescent="0.3">
      <c r="Q1084" s="2"/>
    </row>
    <row r="1085" spans="17:17" x14ac:dyDescent="0.3">
      <c r="Q1085" s="2"/>
    </row>
    <row r="1086" spans="17:17" x14ac:dyDescent="0.3">
      <c r="Q1086" s="2"/>
    </row>
    <row r="1087" spans="17:17" x14ac:dyDescent="0.3">
      <c r="Q1087" s="2"/>
    </row>
  </sheetData>
  <sheetProtection algorithmName="SHA-512" hashValue="VkmulS55Q/cJdzFdX941WWuOJHTyk27yZNEjX0IRDwiyoME6hqMHROYdHjIEtYnL9wuXvx9WNfIc/GFDfF61tw==" saltValue="69FD2IJgBQtNTQE7TpcOrA==" spinCount="100000" sheet="1" selectLockedCells="1"/>
  <mergeCells count="35">
    <mergeCell ref="P40:P43"/>
    <mergeCell ref="J45:K45"/>
    <mergeCell ref="E52:I52"/>
    <mergeCell ref="P79:P82"/>
    <mergeCell ref="E54:I54"/>
    <mergeCell ref="E67:I67"/>
    <mergeCell ref="E69:I72"/>
    <mergeCell ref="E56:I56"/>
    <mergeCell ref="E59:H59"/>
    <mergeCell ref="E79:I82"/>
    <mergeCell ref="E64:M64"/>
    <mergeCell ref="E62:J62"/>
    <mergeCell ref="E46:I46"/>
    <mergeCell ref="E15:I15"/>
    <mergeCell ref="E16:I16"/>
    <mergeCell ref="E17:I17"/>
    <mergeCell ref="E21:I21"/>
    <mergeCell ref="E53:I53"/>
    <mergeCell ref="E28:I28"/>
    <mergeCell ref="E30:I33"/>
    <mergeCell ref="E36:H36"/>
    <mergeCell ref="E40:I43"/>
    <mergeCell ref="E23:J23"/>
    <mergeCell ref="E19:I19"/>
    <mergeCell ref="E20:I20"/>
    <mergeCell ref="E18:I18"/>
    <mergeCell ref="E25:M25"/>
    <mergeCell ref="E95:I95"/>
    <mergeCell ref="E98:H98"/>
    <mergeCell ref="E85:I85"/>
    <mergeCell ref="E75:H75"/>
    <mergeCell ref="J84:K84"/>
    <mergeCell ref="E91:I91"/>
    <mergeCell ref="E92:I92"/>
    <mergeCell ref="E93:I93"/>
  </mergeCells>
  <pageMargins left="0.51181102362204722" right="0.39370078740157483" top="0.6692913385826772" bottom="0.35433070866141736" header="0.31496062992125984" footer="3.937007874015748E-2"/>
  <pageSetup paperSize="9" scale="55" fitToHeight="0" orientation="portrait" r:id="rId1"/>
  <headerFooter>
    <oddHeader>&amp;L&amp;"-,Fett"&amp;18ERHEBUNGSBOGEN&amp;R&amp;G</oddHeader>
    <oddFooter>&amp;L&amp;8© SPPM&amp;C&amp;8Seite &amp;P von &amp;N&amp;R&amp;8&amp;F</oddFooter>
  </headerFooter>
  <rowBreaks count="2" manualBreakCount="2">
    <brk id="60" max="16" man="1"/>
    <brk id="108" max="16"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289B-F46B-451E-97BF-AFD970D33128}">
  <sheetPr>
    <pageSetUpPr fitToPage="1"/>
  </sheetPr>
  <dimension ref="A1:Q1012"/>
  <sheetViews>
    <sheetView view="pageBreakPreview" zoomScale="120" zoomScaleNormal="85" zoomScaleSheetLayoutView="120" zoomScalePageLayoutView="70" workbookViewId="0">
      <selection activeCell="P19" sqref="P19:P33"/>
    </sheetView>
  </sheetViews>
  <sheetFormatPr baseColWidth="10" defaultColWidth="11.42578125" defaultRowHeight="18.75" x14ac:dyDescent="0.3"/>
  <cols>
    <col min="1" max="4" width="3" style="1" customWidth="1"/>
    <col min="5" max="5" width="28.5703125" style="23" customWidth="1"/>
    <col min="6" max="9" width="10.42578125" style="23" customWidth="1"/>
    <col min="10" max="10" width="4" style="23" customWidth="1"/>
    <col min="11" max="11" width="26.7109375" style="2" customWidth="1"/>
    <col min="12" max="12" width="9.5703125" style="2" customWidth="1"/>
    <col min="13" max="13" width="9.5703125" style="1" customWidth="1"/>
    <col min="14" max="14" width="3" style="20" customWidth="1"/>
    <col min="15" max="15" width="6.140625" style="1" customWidth="1"/>
    <col min="16" max="16" width="26" style="5" customWidth="1"/>
    <col min="17" max="17" width="3.28515625" style="20" customWidth="1"/>
    <col min="18" max="44" width="11.42578125" style="2" customWidth="1"/>
    <col min="45" max="45" width="3.85546875" style="2" customWidth="1"/>
    <col min="46" max="46" width="4.7109375" style="2" customWidth="1"/>
    <col min="47" max="47" width="3.7109375" style="2" customWidth="1"/>
    <col min="48" max="48" width="6.28515625" style="2" customWidth="1"/>
    <col min="49" max="49" width="5.28515625" style="2" customWidth="1"/>
    <col min="50" max="50" width="4.5703125" style="2" customWidth="1"/>
    <col min="51" max="16384" width="11.42578125" style="2"/>
  </cols>
  <sheetData>
    <row r="1" spans="1:17" s="22" customFormat="1" ht="27.75" customHeight="1" x14ac:dyDescent="0.35">
      <c r="A1" s="94" t="str">
        <f>'ERHEBUNGSBOGEN Eignung'!A1</f>
        <v>Klinikums Bayreuth - Bauliche Erneuerung des Klinikums Bayreuth - Bauabschnitte 1 und 2</v>
      </c>
      <c r="B1" s="27"/>
      <c r="C1" s="27"/>
      <c r="D1" s="27"/>
      <c r="E1" s="28"/>
      <c r="F1" s="28"/>
      <c r="G1" s="28"/>
      <c r="H1" s="28"/>
      <c r="I1" s="28"/>
      <c r="J1" s="28"/>
      <c r="K1" s="27"/>
      <c r="L1" s="27"/>
      <c r="M1" s="27"/>
      <c r="N1" s="27"/>
      <c r="O1" s="29"/>
      <c r="P1" s="95" t="s">
        <v>161</v>
      </c>
      <c r="Q1" s="30"/>
    </row>
    <row r="2" spans="1:17" s="22" customFormat="1" ht="24" customHeight="1" x14ac:dyDescent="0.35">
      <c r="A2" s="31" t="str">
        <f>'ERHEBUNGSBOGEN Eignung'!A2</f>
        <v>Leistungen für Technisches Monitoring (TMon) und Inbetriebnahme-Management (IBM)</v>
      </c>
      <c r="B2" s="31"/>
      <c r="C2" s="31"/>
      <c r="D2" s="31"/>
      <c r="E2" s="32"/>
      <c r="F2" s="32"/>
      <c r="G2" s="32"/>
      <c r="H2" s="32"/>
      <c r="I2" s="32"/>
      <c r="J2" s="32"/>
      <c r="K2" s="31"/>
      <c r="L2" s="31"/>
      <c r="M2" s="31"/>
      <c r="N2" s="31"/>
      <c r="O2" s="33"/>
      <c r="P2" s="34"/>
      <c r="Q2" s="35"/>
    </row>
    <row r="3" spans="1:17" s="1" customFormat="1" x14ac:dyDescent="0.3">
      <c r="A3" s="36" t="s">
        <v>155</v>
      </c>
      <c r="B3" s="37"/>
      <c r="C3" s="37"/>
      <c r="D3" s="37"/>
      <c r="E3" s="112"/>
      <c r="F3" s="112"/>
      <c r="G3" s="112"/>
      <c r="H3" s="112"/>
      <c r="I3" s="112"/>
      <c r="J3" s="112"/>
      <c r="K3" s="37"/>
      <c r="L3" s="37"/>
      <c r="M3" s="37"/>
      <c r="N3" s="37"/>
      <c r="O3" s="113"/>
      <c r="P3" s="113">
        <v>1</v>
      </c>
      <c r="Q3" s="38"/>
    </row>
    <row r="4" spans="1:17" s="1" customFormat="1" x14ac:dyDescent="0.3">
      <c r="A4" s="36" t="s">
        <v>146</v>
      </c>
      <c r="B4" s="37"/>
      <c r="C4" s="37"/>
      <c r="D4" s="37"/>
      <c r="E4" s="112"/>
      <c r="F4" s="112"/>
      <c r="G4" s="112"/>
      <c r="H4" s="112"/>
      <c r="I4" s="112"/>
      <c r="J4" s="112"/>
      <c r="K4" s="37"/>
      <c r="L4" s="37"/>
      <c r="M4" s="37"/>
      <c r="N4" s="37"/>
      <c r="O4" s="113"/>
      <c r="P4" s="113"/>
      <c r="Q4" s="38"/>
    </row>
    <row r="5" spans="1:17" ht="26.1" customHeight="1" x14ac:dyDescent="0.3">
      <c r="A5" s="47"/>
      <c r="B5" s="47"/>
      <c r="C5" s="47"/>
      <c r="D5" s="47"/>
      <c r="E5" s="124" t="s">
        <v>81</v>
      </c>
      <c r="F5" s="125"/>
      <c r="G5" s="126"/>
      <c r="H5" s="126"/>
      <c r="I5" s="126"/>
      <c r="J5" s="125"/>
      <c r="K5" s="127"/>
      <c r="L5" s="128"/>
      <c r="M5" s="129"/>
      <c r="N5" s="128"/>
      <c r="O5" s="129"/>
      <c r="P5" s="143"/>
      <c r="Q5" s="48"/>
    </row>
    <row r="6" spans="1:17" ht="24.95" customHeight="1" x14ac:dyDescent="0.3">
      <c r="A6" s="49" t="s">
        <v>57</v>
      </c>
      <c r="B6" s="49" t="s">
        <v>0</v>
      </c>
      <c r="C6" s="49"/>
      <c r="D6" s="49"/>
      <c r="E6" s="131" t="s">
        <v>82</v>
      </c>
      <c r="F6" s="131"/>
      <c r="G6" s="131"/>
      <c r="H6" s="131"/>
      <c r="I6" s="131"/>
      <c r="J6" s="131"/>
      <c r="K6" s="132"/>
      <c r="L6" s="133"/>
      <c r="M6" s="49"/>
      <c r="N6" s="133"/>
      <c r="O6" s="49"/>
      <c r="P6" s="142"/>
      <c r="Q6" s="50"/>
    </row>
    <row r="7" spans="1:17" ht="13.5" customHeight="1" x14ac:dyDescent="0.3">
      <c r="A7" s="45"/>
      <c r="B7" s="45"/>
      <c r="C7" s="45"/>
      <c r="D7" s="45"/>
      <c r="E7" s="139"/>
      <c r="F7" s="41"/>
      <c r="G7" s="41"/>
      <c r="H7" s="41"/>
      <c r="I7" s="41"/>
      <c r="J7" s="41"/>
      <c r="K7" s="135"/>
      <c r="L7" s="42"/>
      <c r="M7" s="40"/>
      <c r="N7" s="44"/>
      <c r="O7" s="40"/>
      <c r="P7" s="140"/>
      <c r="Q7" s="44"/>
    </row>
    <row r="8" spans="1:17" s="3" customFormat="1" x14ac:dyDescent="0.3">
      <c r="A8" s="45">
        <v>6</v>
      </c>
      <c r="B8" s="45" t="s">
        <v>0</v>
      </c>
      <c r="C8" s="45">
        <v>1</v>
      </c>
      <c r="D8" s="45"/>
      <c r="E8" s="75" t="s">
        <v>24</v>
      </c>
      <c r="F8" s="76"/>
      <c r="G8" s="76"/>
      <c r="H8" s="76"/>
      <c r="I8" s="76"/>
      <c r="J8" s="77"/>
      <c r="K8" s="78"/>
      <c r="L8" s="79" t="s">
        <v>6</v>
      </c>
      <c r="M8" s="80">
        <f>'TMon Zuschlagskriteri'!M101+'IBM Zuschlagskriteri'!M104</f>
        <v>220</v>
      </c>
      <c r="N8" s="193"/>
      <c r="O8" s="54"/>
      <c r="P8" s="74"/>
      <c r="Q8" s="59"/>
    </row>
    <row r="9" spans="1:17" s="3" customFormat="1" x14ac:dyDescent="0.3">
      <c r="A9" s="40"/>
      <c r="B9" s="40"/>
      <c r="C9" s="40"/>
      <c r="D9" s="40"/>
      <c r="E9" s="41"/>
      <c r="F9" s="41"/>
      <c r="G9" s="41"/>
      <c r="H9" s="41"/>
      <c r="I9" s="41"/>
      <c r="J9" s="41"/>
      <c r="K9" s="42"/>
      <c r="L9" s="42"/>
      <c r="M9" s="40"/>
      <c r="N9" s="44"/>
      <c r="O9" s="40"/>
      <c r="P9" s="141"/>
      <c r="Q9" s="44"/>
    </row>
    <row r="10" spans="1:17" x14ac:dyDescent="0.3">
      <c r="A10" s="45" t="s">
        <v>57</v>
      </c>
      <c r="B10" s="45" t="s">
        <v>0</v>
      </c>
      <c r="C10" s="45">
        <v>2</v>
      </c>
      <c r="D10" s="45"/>
      <c r="E10" s="81" t="s">
        <v>121</v>
      </c>
      <c r="F10" s="82"/>
      <c r="G10" s="82"/>
      <c r="H10" s="82"/>
      <c r="I10" s="82"/>
      <c r="J10" s="82"/>
      <c r="K10" s="83"/>
      <c r="L10" s="84" t="s">
        <v>6</v>
      </c>
      <c r="M10" s="85"/>
      <c r="N10" s="83"/>
      <c r="O10" s="86">
        <f>'TMon Zuschlagskriteri'!O103+'IBM Zuschlagskriteri'!O106</f>
        <v>0</v>
      </c>
      <c r="P10" s="74"/>
      <c r="Q10" s="59"/>
    </row>
    <row r="11" spans="1:17" x14ac:dyDescent="0.3">
      <c r="A11" s="45"/>
      <c r="B11" s="45"/>
      <c r="C11" s="45"/>
      <c r="D11" s="45"/>
      <c r="E11" s="41" t="s">
        <v>122</v>
      </c>
      <c r="F11" s="139"/>
      <c r="G11" s="139"/>
      <c r="H11" s="139"/>
      <c r="I11" s="139"/>
      <c r="J11" s="139"/>
      <c r="K11" s="187"/>
      <c r="L11" s="187"/>
      <c r="M11" s="45"/>
      <c r="N11" s="59"/>
      <c r="O11" s="188"/>
      <c r="P11" s="189"/>
      <c r="Q11" s="59"/>
    </row>
    <row r="12" spans="1:17" ht="13.5" customHeight="1" x14ac:dyDescent="0.3">
      <c r="A12" s="40"/>
      <c r="B12" s="40"/>
      <c r="C12" s="40"/>
      <c r="D12" s="40"/>
      <c r="E12" s="41"/>
      <c r="F12" s="41"/>
      <c r="G12" s="41"/>
      <c r="H12" s="41"/>
      <c r="I12" s="41"/>
      <c r="J12" s="41"/>
      <c r="K12" s="42"/>
      <c r="L12" s="42"/>
      <c r="M12" s="40"/>
      <c r="N12" s="44"/>
      <c r="O12" s="40"/>
      <c r="P12" s="141"/>
      <c r="Q12" s="44"/>
    </row>
    <row r="13" spans="1:17" ht="24.95" customHeight="1" x14ac:dyDescent="0.3">
      <c r="A13" s="49" t="s">
        <v>57</v>
      </c>
      <c r="B13" s="49">
        <v>2</v>
      </c>
      <c r="C13" s="49"/>
      <c r="D13" s="49"/>
      <c r="E13" s="131" t="s">
        <v>117</v>
      </c>
      <c r="F13" s="131"/>
      <c r="G13" s="131"/>
      <c r="H13" s="131"/>
      <c r="I13" s="131"/>
      <c r="J13" s="131"/>
      <c r="K13" s="132"/>
      <c r="L13" s="133"/>
      <c r="M13" s="49"/>
      <c r="N13" s="133"/>
      <c r="O13" s="49"/>
      <c r="P13" s="142"/>
      <c r="Q13" s="50"/>
    </row>
    <row r="14" spans="1:17" ht="12" customHeight="1" x14ac:dyDescent="0.3">
      <c r="A14" s="45"/>
      <c r="B14" s="45"/>
      <c r="C14" s="45"/>
      <c r="D14" s="45"/>
      <c r="E14" s="139"/>
      <c r="F14" s="41"/>
      <c r="G14" s="41"/>
      <c r="H14" s="41"/>
      <c r="I14" s="41"/>
      <c r="J14" s="41"/>
      <c r="K14" s="135"/>
      <c r="L14" s="42"/>
      <c r="M14" s="40"/>
      <c r="N14" s="44"/>
      <c r="O14" s="40"/>
      <c r="P14" s="140"/>
      <c r="Q14" s="44"/>
    </row>
    <row r="15" spans="1:17" x14ac:dyDescent="0.3">
      <c r="A15" s="45" t="s">
        <v>57</v>
      </c>
      <c r="B15" s="45"/>
      <c r="C15" s="45"/>
      <c r="D15" s="45"/>
      <c r="E15" s="51" t="s">
        <v>118</v>
      </c>
      <c r="F15" s="51"/>
      <c r="G15" s="51"/>
      <c r="H15" s="51"/>
      <c r="I15" s="51"/>
      <c r="J15" s="51"/>
      <c r="K15" s="52"/>
      <c r="L15" s="52"/>
      <c r="M15" s="54"/>
      <c r="N15" s="193"/>
      <c r="O15" s="54"/>
      <c r="P15" s="74"/>
      <c r="Q15" s="59"/>
    </row>
    <row r="16" spans="1:17" ht="34.5" customHeight="1" x14ac:dyDescent="0.3">
      <c r="A16" s="40"/>
      <c r="B16" s="40"/>
      <c r="C16" s="40"/>
      <c r="D16" s="40"/>
      <c r="E16" s="276" t="s">
        <v>123</v>
      </c>
      <c r="F16" s="276"/>
      <c r="G16" s="276"/>
      <c r="H16" s="276"/>
      <c r="I16" s="276"/>
      <c r="J16" s="276"/>
      <c r="K16" s="276"/>
      <c r="L16" s="42"/>
      <c r="M16" s="40"/>
      <c r="N16" s="44"/>
      <c r="O16" s="40"/>
      <c r="P16" s="141"/>
      <c r="Q16" s="44"/>
    </row>
    <row r="17" spans="1:17" ht="10.5" customHeight="1" x14ac:dyDescent="0.3">
      <c r="A17" s="40"/>
      <c r="B17" s="40"/>
      <c r="C17" s="40"/>
      <c r="D17" s="40"/>
      <c r="E17" s="190"/>
      <c r="F17" s="190"/>
      <c r="G17" s="190"/>
      <c r="H17" s="190"/>
      <c r="I17" s="190"/>
      <c r="J17" s="41"/>
      <c r="K17" s="42"/>
      <c r="L17" s="42"/>
      <c r="M17" s="40"/>
      <c r="N17" s="44"/>
      <c r="O17" s="40"/>
      <c r="P17" s="141"/>
      <c r="Q17" s="44"/>
    </row>
    <row r="18" spans="1:17" ht="27.95" customHeight="1" x14ac:dyDescent="0.3">
      <c r="A18" s="40"/>
      <c r="B18" s="40"/>
      <c r="C18" s="40"/>
      <c r="D18" s="40"/>
      <c r="E18" s="233" t="s">
        <v>50</v>
      </c>
      <c r="F18" s="190"/>
      <c r="G18" s="190"/>
      <c r="H18" s="190"/>
      <c r="I18" s="190"/>
      <c r="J18" s="41"/>
      <c r="K18" s="42"/>
      <c r="L18" s="135" t="s">
        <v>34</v>
      </c>
      <c r="M18" s="40"/>
      <c r="N18" s="44"/>
      <c r="O18" s="40"/>
      <c r="P18" s="141"/>
      <c r="Q18" s="44"/>
    </row>
    <row r="19" spans="1:17" ht="18" customHeight="1" x14ac:dyDescent="0.3">
      <c r="A19" s="40"/>
      <c r="B19" s="40"/>
      <c r="C19" s="40"/>
      <c r="D19" s="40"/>
      <c r="E19" s="259" t="s">
        <v>124</v>
      </c>
      <c r="F19" s="259"/>
      <c r="G19" s="259"/>
      <c r="H19" s="259"/>
      <c r="I19" s="259"/>
      <c r="J19" s="190"/>
      <c r="K19" s="42"/>
      <c r="L19" s="39" t="s">
        <v>41</v>
      </c>
      <c r="M19" s="40"/>
      <c r="N19" s="44"/>
      <c r="O19" s="40"/>
      <c r="P19" s="191"/>
      <c r="Q19" s="44"/>
    </row>
    <row r="20" spans="1:17" ht="18" customHeight="1" x14ac:dyDescent="0.3">
      <c r="A20" s="40"/>
      <c r="B20" s="40"/>
      <c r="C20" s="40"/>
      <c r="D20" s="40"/>
      <c r="E20" s="259"/>
      <c r="F20" s="259"/>
      <c r="G20" s="259"/>
      <c r="H20" s="259"/>
      <c r="I20" s="259"/>
      <c r="J20" s="190"/>
      <c r="K20" s="42"/>
      <c r="L20" s="39" t="s">
        <v>42</v>
      </c>
      <c r="M20" s="40"/>
      <c r="N20" s="44"/>
      <c r="O20" s="40"/>
      <c r="P20" s="191"/>
      <c r="Q20" s="44"/>
    </row>
    <row r="21" spans="1:17" ht="18" customHeight="1" x14ac:dyDescent="0.3">
      <c r="A21" s="40"/>
      <c r="B21" s="40"/>
      <c r="C21" s="40"/>
      <c r="D21" s="40"/>
      <c r="E21" s="259"/>
      <c r="F21" s="259"/>
      <c r="G21" s="259"/>
      <c r="H21" s="259"/>
      <c r="I21" s="259"/>
      <c r="J21" s="190"/>
      <c r="K21" s="42"/>
      <c r="L21" s="39" t="s">
        <v>43</v>
      </c>
      <c r="M21" s="40"/>
      <c r="N21" s="44"/>
      <c r="O21" s="40"/>
      <c r="P21" s="191"/>
      <c r="Q21" s="44"/>
    </row>
    <row r="22" spans="1:17" ht="18" customHeight="1" x14ac:dyDescent="0.3">
      <c r="A22" s="40"/>
      <c r="B22" s="40"/>
      <c r="C22" s="40"/>
      <c r="D22" s="40"/>
      <c r="E22" s="190"/>
      <c r="F22" s="190"/>
      <c r="G22" s="190"/>
      <c r="H22" s="190"/>
      <c r="I22" s="190"/>
      <c r="J22" s="190"/>
      <c r="K22" s="42"/>
      <c r="L22" s="39" t="s">
        <v>44</v>
      </c>
      <c r="M22" s="40"/>
      <c r="N22" s="44"/>
      <c r="O22" s="40"/>
      <c r="P22" s="191"/>
      <c r="Q22" s="44"/>
    </row>
    <row r="23" spans="1:17" ht="18" customHeight="1" x14ac:dyDescent="0.3">
      <c r="A23" s="40"/>
      <c r="B23" s="40"/>
      <c r="C23" s="40"/>
      <c r="D23" s="40"/>
      <c r="E23" s="190"/>
      <c r="F23" s="190"/>
      <c r="G23" s="190"/>
      <c r="H23" s="190"/>
      <c r="I23" s="190"/>
      <c r="J23" s="190"/>
      <c r="K23" s="42"/>
      <c r="L23" s="39" t="s">
        <v>45</v>
      </c>
      <c r="M23" s="40"/>
      <c r="N23" s="44"/>
      <c r="O23" s="40"/>
      <c r="P23" s="191"/>
      <c r="Q23" s="44"/>
    </row>
    <row r="24" spans="1:17" ht="18" customHeight="1" x14ac:dyDescent="0.3">
      <c r="A24" s="40"/>
      <c r="B24" s="40"/>
      <c r="C24" s="40"/>
      <c r="D24" s="40"/>
      <c r="E24" s="190"/>
      <c r="F24" s="190"/>
      <c r="G24" s="190"/>
      <c r="H24" s="190"/>
      <c r="I24" s="190"/>
      <c r="J24" s="190"/>
      <c r="K24" s="42"/>
      <c r="L24" s="39" t="s">
        <v>46</v>
      </c>
      <c r="M24" s="40"/>
      <c r="N24" s="44"/>
      <c r="O24" s="40"/>
      <c r="P24" s="191"/>
      <c r="Q24" s="44"/>
    </row>
    <row r="25" spans="1:17" ht="18" customHeight="1" x14ac:dyDescent="0.3">
      <c r="A25" s="40"/>
      <c r="B25" s="40"/>
      <c r="C25" s="40"/>
      <c r="D25" s="40"/>
      <c r="E25" s="190"/>
      <c r="F25" s="190"/>
      <c r="G25" s="190"/>
      <c r="H25" s="190"/>
      <c r="I25" s="190"/>
      <c r="J25" s="190"/>
      <c r="K25" s="42"/>
      <c r="L25" s="39" t="s">
        <v>47</v>
      </c>
      <c r="M25" s="40"/>
      <c r="N25" s="44"/>
      <c r="O25" s="40"/>
      <c r="P25" s="191"/>
      <c r="Q25" s="44"/>
    </row>
    <row r="26" spans="1:17" ht="18" customHeight="1" x14ac:dyDescent="0.3">
      <c r="A26" s="40"/>
      <c r="B26" s="40"/>
      <c r="C26" s="40"/>
      <c r="D26" s="40"/>
      <c r="K26" s="42"/>
      <c r="L26" s="39" t="s">
        <v>48</v>
      </c>
      <c r="M26" s="40"/>
      <c r="N26" s="44"/>
      <c r="O26" s="40"/>
      <c r="P26" s="191"/>
      <c r="Q26" s="44"/>
    </row>
    <row r="27" spans="1:17" ht="18" customHeight="1" x14ac:dyDescent="0.3">
      <c r="A27" s="40"/>
      <c r="B27" s="40"/>
      <c r="C27" s="40"/>
      <c r="D27" s="40"/>
      <c r="K27" s="42"/>
      <c r="L27" s="39" t="s">
        <v>49</v>
      </c>
      <c r="M27" s="40"/>
      <c r="N27" s="44"/>
      <c r="O27" s="40"/>
      <c r="P27" s="191"/>
      <c r="Q27" s="44"/>
    </row>
    <row r="28" spans="1:17" ht="18" customHeight="1" x14ac:dyDescent="0.3">
      <c r="A28" s="40"/>
      <c r="B28" s="40"/>
      <c r="C28" s="40"/>
      <c r="D28" s="40"/>
      <c r="E28" s="41"/>
      <c r="F28" s="41"/>
      <c r="G28" s="41"/>
      <c r="H28" s="41"/>
      <c r="I28" s="41"/>
      <c r="J28" s="41"/>
      <c r="K28" s="42"/>
      <c r="L28" s="39" t="s">
        <v>35</v>
      </c>
      <c r="M28" s="40"/>
      <c r="N28" s="44"/>
      <c r="O28" s="40"/>
      <c r="P28" s="191"/>
      <c r="Q28" s="44"/>
    </row>
    <row r="29" spans="1:17" ht="18" customHeight="1" x14ac:dyDescent="0.3">
      <c r="A29" s="40"/>
      <c r="B29" s="40"/>
      <c r="C29" s="40"/>
      <c r="D29" s="40"/>
      <c r="E29" s="41"/>
      <c r="F29" s="41"/>
      <c r="G29" s="41"/>
      <c r="H29" s="41"/>
      <c r="I29" s="41"/>
      <c r="J29" s="41"/>
      <c r="K29" s="42"/>
      <c r="L29" s="39" t="s">
        <v>36</v>
      </c>
      <c r="M29" s="40"/>
      <c r="N29" s="44"/>
      <c r="O29" s="40"/>
      <c r="P29" s="191"/>
      <c r="Q29" s="44"/>
    </row>
    <row r="30" spans="1:17" ht="18" customHeight="1" x14ac:dyDescent="0.3">
      <c r="A30" s="40"/>
      <c r="B30" s="40"/>
      <c r="C30" s="40"/>
      <c r="D30" s="40"/>
      <c r="E30" s="41"/>
      <c r="F30" s="41"/>
      <c r="G30" s="41"/>
      <c r="H30" s="41"/>
      <c r="I30" s="41"/>
      <c r="J30" s="41"/>
      <c r="K30" s="42"/>
      <c r="L30" s="39" t="s">
        <v>37</v>
      </c>
      <c r="M30" s="40"/>
      <c r="N30" s="44"/>
      <c r="O30" s="40"/>
      <c r="P30" s="191"/>
      <c r="Q30" s="44"/>
    </row>
    <row r="31" spans="1:17" ht="18" customHeight="1" x14ac:dyDescent="0.3">
      <c r="A31" s="40"/>
      <c r="B31" s="40"/>
      <c r="C31" s="40"/>
      <c r="D31" s="40"/>
      <c r="E31" s="41"/>
      <c r="F31" s="41"/>
      <c r="G31" s="41"/>
      <c r="H31" s="41"/>
      <c r="I31" s="41"/>
      <c r="J31" s="41"/>
      <c r="K31" s="42"/>
      <c r="L31" s="39" t="s">
        <v>38</v>
      </c>
      <c r="M31" s="40"/>
      <c r="N31" s="44"/>
      <c r="O31" s="40"/>
      <c r="P31" s="191"/>
      <c r="Q31" s="44"/>
    </row>
    <row r="32" spans="1:17" ht="18" customHeight="1" x14ac:dyDescent="0.3">
      <c r="A32" s="40"/>
      <c r="B32" s="40"/>
      <c r="C32" s="40"/>
      <c r="D32" s="40"/>
      <c r="E32" s="41"/>
      <c r="F32" s="41"/>
      <c r="G32" s="41"/>
      <c r="H32" s="41"/>
      <c r="I32" s="41"/>
      <c r="J32" s="41"/>
      <c r="K32" s="42"/>
      <c r="L32" s="39" t="s">
        <v>39</v>
      </c>
      <c r="M32" s="40"/>
      <c r="N32" s="44"/>
      <c r="O32" s="40"/>
      <c r="P32" s="191"/>
      <c r="Q32" s="44"/>
    </row>
    <row r="33" spans="1:17" ht="18" customHeight="1" x14ac:dyDescent="0.3">
      <c r="A33" s="40"/>
      <c r="B33" s="40"/>
      <c r="C33" s="40"/>
      <c r="D33" s="40"/>
      <c r="E33" s="41"/>
      <c r="F33" s="41"/>
      <c r="G33" s="41"/>
      <c r="H33" s="41"/>
      <c r="I33" s="41"/>
      <c r="J33" s="41"/>
      <c r="K33" s="42"/>
      <c r="L33" s="39" t="s">
        <v>40</v>
      </c>
      <c r="M33" s="40"/>
      <c r="N33" s="44"/>
      <c r="O33" s="40"/>
      <c r="P33" s="191"/>
      <c r="Q33" s="44"/>
    </row>
    <row r="34" spans="1:17" hidden="1" x14ac:dyDescent="0.3">
      <c r="A34" s="40"/>
      <c r="B34" s="40"/>
      <c r="C34" s="40"/>
      <c r="D34" s="40"/>
      <c r="E34" s="41"/>
      <c r="F34" s="41"/>
      <c r="G34" s="41"/>
      <c r="H34" s="41"/>
      <c r="I34" s="41"/>
      <c r="J34" s="41"/>
      <c r="K34" s="42"/>
      <c r="L34" s="42"/>
      <c r="M34" s="40"/>
      <c r="N34" s="43"/>
      <c r="O34" s="40"/>
      <c r="P34" s="42"/>
      <c r="Q34" s="44"/>
    </row>
    <row r="35" spans="1:17" hidden="1" x14ac:dyDescent="0.3">
      <c r="A35" s="40"/>
      <c r="B35" s="40"/>
      <c r="C35" s="40"/>
      <c r="D35" s="40"/>
      <c r="E35" s="41"/>
      <c r="F35" s="41"/>
      <c r="G35" s="41"/>
      <c r="H35" s="41"/>
      <c r="I35" s="41"/>
      <c r="J35" s="41"/>
      <c r="K35" s="42"/>
      <c r="L35" s="42"/>
      <c r="M35" s="40"/>
      <c r="N35" s="43"/>
      <c r="O35" s="40"/>
      <c r="P35" s="87"/>
      <c r="Q35" s="42"/>
    </row>
    <row r="36" spans="1:17" hidden="1" x14ac:dyDescent="0.3">
      <c r="A36" s="40"/>
      <c r="B36" s="40"/>
      <c r="C36" s="40"/>
      <c r="D36" s="40"/>
      <c r="E36" s="41"/>
      <c r="F36" s="41"/>
      <c r="G36" s="41"/>
      <c r="H36" s="41"/>
      <c r="I36" s="41"/>
      <c r="J36" s="41"/>
      <c r="K36" s="42"/>
      <c r="L36" s="42"/>
      <c r="M36" s="40"/>
      <c r="N36" s="43"/>
      <c r="O36" s="40"/>
      <c r="P36" s="87"/>
      <c r="Q36" s="42"/>
    </row>
    <row r="37" spans="1:17" hidden="1" x14ac:dyDescent="0.3">
      <c r="A37" s="40"/>
      <c r="B37" s="40"/>
      <c r="C37" s="40"/>
      <c r="D37" s="40"/>
      <c r="E37" s="41"/>
      <c r="F37" s="41"/>
      <c r="G37" s="41"/>
      <c r="H37" s="41"/>
      <c r="I37" s="41"/>
      <c r="J37" s="41"/>
      <c r="K37" s="42"/>
      <c r="L37" s="42"/>
      <c r="M37" s="40"/>
      <c r="N37" s="43"/>
      <c r="O37" s="40"/>
      <c r="P37" s="87"/>
      <c r="Q37" s="42"/>
    </row>
    <row r="38" spans="1:17" hidden="1" x14ac:dyDescent="0.3">
      <c r="A38" s="40"/>
      <c r="B38" s="40"/>
      <c r="C38" s="40"/>
      <c r="D38" s="40"/>
      <c r="E38" s="41"/>
      <c r="F38" s="41"/>
      <c r="G38" s="41"/>
      <c r="H38" s="41"/>
      <c r="I38" s="41"/>
      <c r="J38" s="41"/>
      <c r="K38" s="42"/>
      <c r="L38" s="42"/>
      <c r="M38" s="40"/>
      <c r="N38" s="43"/>
      <c r="O38" s="40"/>
      <c r="P38" s="87"/>
      <c r="Q38" s="42"/>
    </row>
    <row r="39" spans="1:17" hidden="1" x14ac:dyDescent="0.3">
      <c r="Q39" s="2"/>
    </row>
    <row r="40" spans="1:17" hidden="1" x14ac:dyDescent="0.3">
      <c r="Q40" s="2"/>
    </row>
    <row r="41" spans="1:17" hidden="1" x14ac:dyDescent="0.3">
      <c r="Q41" s="2"/>
    </row>
    <row r="42" spans="1:17" hidden="1" x14ac:dyDescent="0.3">
      <c r="Q42" s="2"/>
    </row>
    <row r="43" spans="1:17" hidden="1" x14ac:dyDescent="0.3">
      <c r="Q43" s="2"/>
    </row>
    <row r="44" spans="1:17" hidden="1" x14ac:dyDescent="0.3">
      <c r="Q44" s="2"/>
    </row>
    <row r="45" spans="1:17" hidden="1" x14ac:dyDescent="0.3">
      <c r="Q45" s="2"/>
    </row>
    <row r="46" spans="1:17" hidden="1" x14ac:dyDescent="0.3">
      <c r="Q46" s="2"/>
    </row>
    <row r="47" spans="1:17" hidden="1" x14ac:dyDescent="0.3">
      <c r="Q47" s="2"/>
    </row>
    <row r="48" spans="1:17" hidden="1" x14ac:dyDescent="0.3">
      <c r="Q48" s="2"/>
    </row>
    <row r="49" spans="5:17" hidden="1" x14ac:dyDescent="0.3">
      <c r="Q49" s="2"/>
    </row>
    <row r="50" spans="5:17" hidden="1" x14ac:dyDescent="0.3">
      <c r="Q50" s="2"/>
    </row>
    <row r="51" spans="5:17" hidden="1" x14ac:dyDescent="0.3"/>
    <row r="52" spans="5:17" hidden="1" x14ac:dyDescent="0.3"/>
    <row r="53" spans="5:17" hidden="1" x14ac:dyDescent="0.3"/>
    <row r="54" spans="5:17" hidden="1" x14ac:dyDescent="0.3"/>
    <row r="55" spans="5:17" hidden="1" x14ac:dyDescent="0.3"/>
    <row r="56" spans="5:17" hidden="1" x14ac:dyDescent="0.3"/>
    <row r="57" spans="5:17" hidden="1" x14ac:dyDescent="0.3"/>
    <row r="58" spans="5:17" hidden="1" x14ac:dyDescent="0.3"/>
    <row r="59" spans="5:17" hidden="1" x14ac:dyDescent="0.3"/>
    <row r="60" spans="5:17" s="1" customFormat="1" hidden="1" x14ac:dyDescent="0.3">
      <c r="E60" s="23"/>
      <c r="F60" s="23"/>
      <c r="G60" s="23"/>
      <c r="H60" s="23"/>
      <c r="I60" s="23"/>
      <c r="J60" s="23"/>
      <c r="K60" s="2"/>
      <c r="L60" s="2"/>
      <c r="N60" s="20"/>
      <c r="P60" s="5"/>
      <c r="Q60" s="20"/>
    </row>
    <row r="61" spans="5:17" s="1" customFormat="1" hidden="1" x14ac:dyDescent="0.3">
      <c r="E61" s="23"/>
      <c r="F61" s="23"/>
      <c r="G61" s="23"/>
      <c r="H61" s="23"/>
      <c r="I61" s="23"/>
      <c r="J61" s="23"/>
      <c r="K61" s="2"/>
      <c r="L61" s="2"/>
      <c r="N61" s="20"/>
      <c r="P61" s="5"/>
      <c r="Q61" s="20"/>
    </row>
    <row r="62" spans="5:17" s="1" customFormat="1" hidden="1" x14ac:dyDescent="0.3">
      <c r="E62" s="23"/>
      <c r="F62" s="23"/>
      <c r="G62" s="23"/>
      <c r="H62" s="23"/>
      <c r="I62" s="23"/>
      <c r="J62" s="23"/>
      <c r="K62" s="2"/>
      <c r="L62" s="2"/>
      <c r="N62" s="20"/>
      <c r="P62" s="5"/>
      <c r="Q62" s="20"/>
    </row>
    <row r="63" spans="5:17" s="1" customFormat="1" hidden="1" x14ac:dyDescent="0.3">
      <c r="E63" s="23"/>
      <c r="F63" s="23"/>
      <c r="G63" s="23"/>
      <c r="H63" s="23"/>
      <c r="I63" s="23"/>
      <c r="J63" s="23"/>
      <c r="K63" s="2"/>
      <c r="L63" s="2"/>
      <c r="N63" s="20"/>
      <c r="P63" s="5"/>
      <c r="Q63" s="20"/>
    </row>
    <row r="64" spans="5:17" s="1" customFormat="1" hidden="1" x14ac:dyDescent="0.3">
      <c r="E64" s="23"/>
      <c r="F64" s="23"/>
      <c r="G64" s="23"/>
      <c r="H64" s="23"/>
      <c r="I64" s="23"/>
      <c r="J64" s="23"/>
      <c r="K64" s="2"/>
      <c r="L64" s="2"/>
      <c r="N64" s="20"/>
      <c r="P64" s="5"/>
      <c r="Q64" s="20"/>
    </row>
    <row r="65" spans="5:17" s="1" customFormat="1" hidden="1" x14ac:dyDescent="0.3">
      <c r="E65" s="23"/>
      <c r="F65" s="23"/>
      <c r="G65" s="23"/>
      <c r="H65" s="23"/>
      <c r="I65" s="23"/>
      <c r="J65" s="23"/>
      <c r="K65" s="2"/>
      <c r="L65" s="2"/>
      <c r="N65" s="20"/>
      <c r="P65" s="5"/>
      <c r="Q65" s="20"/>
    </row>
    <row r="66" spans="5:17" s="1" customFormat="1" hidden="1" x14ac:dyDescent="0.3">
      <c r="E66" s="23"/>
      <c r="F66" s="23"/>
      <c r="G66" s="23"/>
      <c r="H66" s="23"/>
      <c r="I66" s="23"/>
      <c r="J66" s="23"/>
      <c r="K66" s="2"/>
      <c r="L66" s="2"/>
      <c r="N66" s="20"/>
      <c r="P66" s="5"/>
      <c r="Q66" s="20"/>
    </row>
    <row r="67" spans="5:17" s="1" customFormat="1" hidden="1" x14ac:dyDescent="0.3">
      <c r="E67" s="23"/>
      <c r="F67" s="23"/>
      <c r="G67" s="23"/>
      <c r="H67" s="23"/>
      <c r="I67" s="23"/>
      <c r="J67" s="23"/>
      <c r="K67" s="2"/>
      <c r="L67" s="2"/>
      <c r="N67" s="20"/>
      <c r="P67" s="5"/>
      <c r="Q67" s="20"/>
    </row>
    <row r="68" spans="5:17" s="1" customFormat="1" hidden="1" x14ac:dyDescent="0.3">
      <c r="E68" s="23"/>
      <c r="F68" s="23"/>
      <c r="G68" s="23"/>
      <c r="H68" s="23"/>
      <c r="I68" s="23"/>
      <c r="J68" s="23"/>
      <c r="K68" s="2"/>
      <c r="L68" s="2"/>
      <c r="N68" s="20"/>
      <c r="P68" s="5"/>
      <c r="Q68" s="20"/>
    </row>
    <row r="69" spans="5:17" s="1" customFormat="1" hidden="1" x14ac:dyDescent="0.3">
      <c r="E69" s="23"/>
      <c r="F69" s="23"/>
      <c r="G69" s="23"/>
      <c r="H69" s="23"/>
      <c r="I69" s="23"/>
      <c r="J69" s="23"/>
      <c r="K69" s="2"/>
      <c r="L69" s="2"/>
      <c r="N69" s="20"/>
      <c r="P69" s="5"/>
      <c r="Q69" s="20"/>
    </row>
    <row r="70" spans="5:17" s="1" customFormat="1" hidden="1" x14ac:dyDescent="0.3">
      <c r="E70" s="23"/>
      <c r="F70" s="23"/>
      <c r="G70" s="23"/>
      <c r="H70" s="23"/>
      <c r="I70" s="23"/>
      <c r="J70" s="23"/>
      <c r="K70" s="2"/>
      <c r="L70" s="2"/>
      <c r="N70" s="20"/>
      <c r="P70" s="5"/>
      <c r="Q70" s="20"/>
    </row>
    <row r="71" spans="5:17" s="1" customFormat="1" hidden="1" x14ac:dyDescent="0.3">
      <c r="E71" s="23"/>
      <c r="F71" s="23"/>
      <c r="G71" s="23"/>
      <c r="H71" s="23"/>
      <c r="I71" s="23"/>
      <c r="J71" s="23"/>
      <c r="K71" s="2"/>
      <c r="L71" s="2"/>
      <c r="N71" s="20"/>
      <c r="P71" s="5"/>
      <c r="Q71" s="20"/>
    </row>
    <row r="72" spans="5:17" s="1" customFormat="1" hidden="1" x14ac:dyDescent="0.3">
      <c r="E72" s="23"/>
      <c r="F72" s="23"/>
      <c r="G72" s="23"/>
      <c r="H72" s="23"/>
      <c r="I72" s="23"/>
      <c r="J72" s="23"/>
      <c r="K72" s="2"/>
      <c r="L72" s="2"/>
      <c r="N72" s="20"/>
      <c r="P72" s="5"/>
      <c r="Q72" s="20"/>
    </row>
    <row r="73" spans="5:17" s="1" customFormat="1" hidden="1" x14ac:dyDescent="0.3">
      <c r="E73" s="23"/>
      <c r="F73" s="23"/>
      <c r="G73" s="23"/>
      <c r="H73" s="23"/>
      <c r="I73" s="23"/>
      <c r="J73" s="23"/>
      <c r="K73" s="2"/>
      <c r="L73" s="2"/>
      <c r="N73" s="20"/>
      <c r="P73" s="5"/>
      <c r="Q73" s="20"/>
    </row>
    <row r="74" spans="5:17" s="1" customFormat="1" hidden="1" x14ac:dyDescent="0.3">
      <c r="E74" s="23"/>
      <c r="F74" s="23"/>
      <c r="G74" s="23"/>
      <c r="H74" s="23"/>
      <c r="I74" s="23"/>
      <c r="J74" s="23"/>
      <c r="K74" s="2"/>
      <c r="L74" s="2"/>
      <c r="N74" s="20"/>
      <c r="P74" s="5"/>
      <c r="Q74" s="20"/>
    </row>
    <row r="75" spans="5:17" s="1" customFormat="1" hidden="1" x14ac:dyDescent="0.3">
      <c r="E75" s="23"/>
      <c r="F75" s="23"/>
      <c r="G75" s="23"/>
      <c r="H75" s="23"/>
      <c r="I75" s="23"/>
      <c r="J75" s="23"/>
      <c r="K75" s="2"/>
      <c r="L75" s="2"/>
      <c r="N75" s="20"/>
      <c r="P75" s="5"/>
      <c r="Q75" s="20"/>
    </row>
    <row r="76" spans="5:17" s="1" customFormat="1" hidden="1" x14ac:dyDescent="0.3">
      <c r="E76" s="23"/>
      <c r="F76" s="23"/>
      <c r="G76" s="23"/>
      <c r="H76" s="23"/>
      <c r="I76" s="23"/>
      <c r="J76" s="23"/>
      <c r="K76" s="2"/>
      <c r="L76" s="2"/>
      <c r="N76" s="20"/>
      <c r="P76" s="5"/>
      <c r="Q76" s="20"/>
    </row>
    <row r="77" spans="5:17" s="1" customFormat="1" hidden="1" x14ac:dyDescent="0.3">
      <c r="E77" s="23"/>
      <c r="F77" s="23"/>
      <c r="G77" s="23"/>
      <c r="H77" s="23"/>
      <c r="I77" s="23"/>
      <c r="J77" s="23"/>
      <c r="K77" s="2"/>
      <c r="L77" s="2"/>
      <c r="N77" s="20"/>
      <c r="P77" s="5"/>
      <c r="Q77" s="20"/>
    </row>
    <row r="78" spans="5:17" s="1" customFormat="1" hidden="1" x14ac:dyDescent="0.3">
      <c r="E78" s="23"/>
      <c r="F78" s="23"/>
      <c r="G78" s="23"/>
      <c r="H78" s="23"/>
      <c r="I78" s="23"/>
      <c r="J78" s="23"/>
      <c r="K78" s="2"/>
      <c r="L78" s="2"/>
      <c r="N78" s="20"/>
      <c r="P78" s="5"/>
      <c r="Q78" s="20"/>
    </row>
    <row r="79" spans="5:17" s="1" customFormat="1" hidden="1" x14ac:dyDescent="0.3">
      <c r="E79" s="23"/>
      <c r="F79" s="23"/>
      <c r="G79" s="23"/>
      <c r="H79" s="23"/>
      <c r="I79" s="23"/>
      <c r="J79" s="23"/>
      <c r="K79" s="2"/>
      <c r="L79" s="2"/>
      <c r="N79" s="20"/>
      <c r="P79" s="5"/>
      <c r="Q79" s="20"/>
    </row>
    <row r="80" spans="5:17" s="1" customFormat="1" hidden="1" x14ac:dyDescent="0.3">
      <c r="E80" s="23"/>
      <c r="F80" s="23"/>
      <c r="G80" s="23"/>
      <c r="H80" s="23"/>
      <c r="I80" s="23"/>
      <c r="J80" s="23"/>
      <c r="K80" s="2"/>
      <c r="L80" s="2"/>
      <c r="N80" s="20"/>
      <c r="P80" s="5"/>
      <c r="Q80" s="20"/>
    </row>
    <row r="81" spans="5:17" s="1" customFormat="1" hidden="1" x14ac:dyDescent="0.3">
      <c r="E81" s="23"/>
      <c r="F81" s="23"/>
      <c r="G81" s="23"/>
      <c r="H81" s="23"/>
      <c r="I81" s="23"/>
      <c r="J81" s="23"/>
      <c r="K81" s="2"/>
      <c r="L81" s="2"/>
      <c r="N81" s="20"/>
      <c r="P81" s="5"/>
      <c r="Q81" s="20"/>
    </row>
    <row r="82" spans="5:17" s="1" customFormat="1" hidden="1" x14ac:dyDescent="0.3">
      <c r="E82" s="23"/>
      <c r="F82" s="23"/>
      <c r="G82" s="23"/>
      <c r="H82" s="23"/>
      <c r="I82" s="23"/>
      <c r="J82" s="23"/>
      <c r="K82" s="2"/>
      <c r="L82" s="2"/>
      <c r="N82" s="20"/>
      <c r="P82" s="5"/>
      <c r="Q82" s="20"/>
    </row>
    <row r="83" spans="5:17" s="1" customFormat="1" hidden="1" x14ac:dyDescent="0.3">
      <c r="E83" s="23"/>
      <c r="F83" s="23"/>
      <c r="G83" s="23"/>
      <c r="H83" s="23"/>
      <c r="I83" s="23"/>
      <c r="J83" s="23"/>
      <c r="K83" s="2"/>
      <c r="L83" s="2"/>
      <c r="N83" s="20"/>
      <c r="P83" s="5"/>
      <c r="Q83" s="20"/>
    </row>
    <row r="84" spans="5:17" s="1" customFormat="1" hidden="1" x14ac:dyDescent="0.3">
      <c r="E84" s="23"/>
      <c r="F84" s="23"/>
      <c r="G84" s="23"/>
      <c r="H84" s="23"/>
      <c r="I84" s="23"/>
      <c r="J84" s="23"/>
      <c r="K84" s="2"/>
      <c r="L84" s="2"/>
      <c r="N84" s="20"/>
      <c r="P84" s="5"/>
      <c r="Q84" s="20"/>
    </row>
    <row r="85" spans="5:17" s="1" customFormat="1" hidden="1" x14ac:dyDescent="0.3">
      <c r="E85" s="23"/>
      <c r="F85" s="23"/>
      <c r="G85" s="23"/>
      <c r="H85" s="23"/>
      <c r="I85" s="23"/>
      <c r="J85" s="23"/>
      <c r="K85" s="2"/>
      <c r="L85" s="2"/>
      <c r="N85" s="20"/>
      <c r="P85" s="5"/>
      <c r="Q85" s="20"/>
    </row>
    <row r="86" spans="5:17" s="1" customFormat="1" hidden="1" x14ac:dyDescent="0.3">
      <c r="E86" s="23"/>
      <c r="F86" s="23"/>
      <c r="G86" s="23"/>
      <c r="H86" s="23"/>
      <c r="I86" s="23"/>
      <c r="J86" s="23"/>
      <c r="K86" s="2"/>
      <c r="L86" s="2"/>
      <c r="N86" s="20"/>
      <c r="P86" s="5"/>
      <c r="Q86" s="20"/>
    </row>
    <row r="87" spans="5:17" s="1" customFormat="1" hidden="1" x14ac:dyDescent="0.3">
      <c r="E87" s="23"/>
      <c r="F87" s="23"/>
      <c r="G87" s="23"/>
      <c r="H87" s="23"/>
      <c r="I87" s="23"/>
      <c r="J87" s="23"/>
      <c r="K87" s="2"/>
      <c r="L87" s="2"/>
      <c r="N87" s="20"/>
      <c r="P87" s="5"/>
      <c r="Q87" s="20"/>
    </row>
    <row r="88" spans="5:17" s="1" customFormat="1" hidden="1" x14ac:dyDescent="0.3">
      <c r="E88" s="23"/>
      <c r="F88" s="23"/>
      <c r="G88" s="23"/>
      <c r="H88" s="23"/>
      <c r="I88" s="23"/>
      <c r="J88" s="23"/>
      <c r="K88" s="2"/>
      <c r="L88" s="2"/>
      <c r="N88" s="20"/>
      <c r="P88" s="5"/>
      <c r="Q88" s="20"/>
    </row>
    <row r="89" spans="5:17" s="1" customFormat="1" hidden="1" x14ac:dyDescent="0.3">
      <c r="E89" s="23"/>
      <c r="F89" s="23"/>
      <c r="G89" s="23"/>
      <c r="H89" s="23"/>
      <c r="I89" s="23"/>
      <c r="J89" s="23"/>
      <c r="K89" s="2"/>
      <c r="L89" s="2"/>
      <c r="N89" s="20"/>
      <c r="P89" s="5"/>
      <c r="Q89" s="20"/>
    </row>
    <row r="90" spans="5:17" s="1" customFormat="1" hidden="1" x14ac:dyDescent="0.3">
      <c r="E90" s="23"/>
      <c r="F90" s="23"/>
      <c r="G90" s="23"/>
      <c r="H90" s="23"/>
      <c r="I90" s="23"/>
      <c r="J90" s="23"/>
      <c r="K90" s="2"/>
      <c r="L90" s="2"/>
      <c r="N90" s="20"/>
      <c r="P90" s="5"/>
      <c r="Q90" s="20"/>
    </row>
    <row r="91" spans="5:17" s="1" customFormat="1" hidden="1" x14ac:dyDescent="0.3">
      <c r="E91" s="23"/>
      <c r="F91" s="23"/>
      <c r="G91" s="23"/>
      <c r="H91" s="23"/>
      <c r="I91" s="23"/>
      <c r="J91" s="23"/>
      <c r="K91" s="2"/>
      <c r="L91" s="2"/>
      <c r="N91" s="20"/>
      <c r="P91" s="5"/>
      <c r="Q91" s="20"/>
    </row>
    <row r="92" spans="5:17" s="1" customFormat="1" hidden="1" x14ac:dyDescent="0.3">
      <c r="E92" s="23"/>
      <c r="F92" s="23"/>
      <c r="G92" s="23"/>
      <c r="H92" s="23"/>
      <c r="I92" s="23"/>
      <c r="J92" s="23"/>
      <c r="K92" s="2"/>
      <c r="L92" s="2"/>
      <c r="N92" s="20"/>
      <c r="P92" s="5"/>
      <c r="Q92" s="20"/>
    </row>
    <row r="93" spans="5:17" s="1" customFormat="1" hidden="1" x14ac:dyDescent="0.3">
      <c r="E93" s="23"/>
      <c r="F93" s="23"/>
      <c r="G93" s="23"/>
      <c r="H93" s="23"/>
      <c r="I93" s="23"/>
      <c r="J93" s="23"/>
      <c r="K93" s="2"/>
      <c r="L93" s="2"/>
      <c r="N93" s="20"/>
      <c r="P93" s="5"/>
      <c r="Q93" s="20"/>
    </row>
    <row r="94" spans="5:17" s="1" customFormat="1" hidden="1" x14ac:dyDescent="0.3">
      <c r="E94" s="23"/>
      <c r="F94" s="23"/>
      <c r="G94" s="23"/>
      <c r="H94" s="23"/>
      <c r="I94" s="23"/>
      <c r="J94" s="23"/>
      <c r="K94" s="2"/>
      <c r="L94" s="2"/>
      <c r="N94" s="20"/>
      <c r="P94" s="5"/>
      <c r="Q94" s="20"/>
    </row>
    <row r="95" spans="5:17" s="1" customFormat="1" hidden="1" x14ac:dyDescent="0.3">
      <c r="E95" s="23"/>
      <c r="F95" s="23"/>
      <c r="G95" s="23"/>
      <c r="H95" s="23"/>
      <c r="I95" s="23"/>
      <c r="J95" s="23"/>
      <c r="K95" s="2"/>
      <c r="L95" s="2"/>
      <c r="N95" s="20"/>
      <c r="P95" s="5"/>
      <c r="Q95" s="20"/>
    </row>
    <row r="96" spans="5:17" s="1" customFormat="1" hidden="1" x14ac:dyDescent="0.3">
      <c r="E96" s="23"/>
      <c r="F96" s="23"/>
      <c r="G96" s="23"/>
      <c r="H96" s="23"/>
      <c r="I96" s="23"/>
      <c r="J96" s="23"/>
      <c r="K96" s="2"/>
      <c r="L96" s="2"/>
      <c r="N96" s="20"/>
      <c r="P96" s="5"/>
      <c r="Q96" s="20"/>
    </row>
    <row r="97" spans="5:17" s="1" customFormat="1" hidden="1" x14ac:dyDescent="0.3">
      <c r="E97" s="23"/>
      <c r="F97" s="23"/>
      <c r="G97" s="23"/>
      <c r="H97" s="23"/>
      <c r="I97" s="23"/>
      <c r="J97" s="23"/>
      <c r="K97" s="2"/>
      <c r="L97" s="2"/>
      <c r="N97" s="20"/>
      <c r="P97" s="5"/>
      <c r="Q97" s="20"/>
    </row>
    <row r="98" spans="5:17" s="1" customFormat="1" hidden="1" x14ac:dyDescent="0.3">
      <c r="E98" s="23"/>
      <c r="F98" s="23"/>
      <c r="G98" s="23"/>
      <c r="H98" s="23"/>
      <c r="I98" s="23"/>
      <c r="J98" s="23"/>
      <c r="K98" s="2"/>
      <c r="L98" s="2"/>
      <c r="N98" s="20"/>
      <c r="P98" s="5"/>
      <c r="Q98" s="20"/>
    </row>
    <row r="99" spans="5:17" s="1" customFormat="1" hidden="1" x14ac:dyDescent="0.3">
      <c r="E99" s="23"/>
      <c r="F99" s="23"/>
      <c r="G99" s="23"/>
      <c r="H99" s="23"/>
      <c r="I99" s="23"/>
      <c r="J99" s="23"/>
      <c r="K99" s="2"/>
      <c r="L99" s="2"/>
      <c r="N99" s="20"/>
      <c r="P99" s="5"/>
      <c r="Q99" s="20"/>
    </row>
    <row r="100" spans="5:17" s="1" customFormat="1" hidden="1" x14ac:dyDescent="0.3">
      <c r="E100" s="23"/>
      <c r="F100" s="23"/>
      <c r="G100" s="23"/>
      <c r="H100" s="23"/>
      <c r="I100" s="23"/>
      <c r="J100" s="23"/>
      <c r="K100" s="2"/>
      <c r="L100" s="2"/>
      <c r="N100" s="20"/>
      <c r="P100" s="5"/>
      <c r="Q100" s="20"/>
    </row>
    <row r="101" spans="5:17" s="1" customFormat="1" hidden="1" x14ac:dyDescent="0.3">
      <c r="E101" s="23"/>
      <c r="F101" s="23"/>
      <c r="G101" s="23"/>
      <c r="H101" s="23"/>
      <c r="I101" s="23"/>
      <c r="J101" s="23"/>
      <c r="K101" s="2"/>
      <c r="L101" s="2"/>
      <c r="N101" s="20"/>
      <c r="P101" s="5"/>
      <c r="Q101" s="20"/>
    </row>
    <row r="102" spans="5:17" s="1" customFormat="1" hidden="1" x14ac:dyDescent="0.3">
      <c r="E102" s="23"/>
      <c r="F102" s="23"/>
      <c r="G102" s="23"/>
      <c r="H102" s="23"/>
      <c r="I102" s="23"/>
      <c r="J102" s="23"/>
      <c r="K102" s="2"/>
      <c r="L102" s="2"/>
      <c r="N102" s="20"/>
      <c r="P102" s="5"/>
      <c r="Q102" s="20"/>
    </row>
    <row r="103" spans="5:17" s="1" customFormat="1" hidden="1" x14ac:dyDescent="0.3">
      <c r="E103" s="23"/>
      <c r="F103" s="23"/>
      <c r="G103" s="23"/>
      <c r="H103" s="23"/>
      <c r="I103" s="23"/>
      <c r="J103" s="23"/>
      <c r="K103" s="2"/>
      <c r="L103" s="2"/>
      <c r="N103" s="20"/>
      <c r="P103" s="5"/>
      <c r="Q103" s="20"/>
    </row>
    <row r="104" spans="5:17" s="1" customFormat="1" hidden="1" x14ac:dyDescent="0.3">
      <c r="E104" s="23"/>
      <c r="F104" s="23"/>
      <c r="G104" s="23"/>
      <c r="H104" s="23"/>
      <c r="I104" s="23"/>
      <c r="J104" s="23"/>
      <c r="K104" s="2"/>
      <c r="L104" s="2"/>
      <c r="N104" s="20"/>
      <c r="P104" s="5"/>
      <c r="Q104" s="20"/>
    </row>
    <row r="105" spans="5:17" s="1" customFormat="1" hidden="1" x14ac:dyDescent="0.3">
      <c r="E105" s="23"/>
      <c r="F105" s="23"/>
      <c r="G105" s="23"/>
      <c r="H105" s="23"/>
      <c r="I105" s="23"/>
      <c r="J105" s="23"/>
      <c r="K105" s="2"/>
      <c r="L105" s="2"/>
      <c r="N105" s="20"/>
      <c r="P105" s="5"/>
      <c r="Q105" s="20"/>
    </row>
    <row r="106" spans="5:17" s="1" customFormat="1" hidden="1" x14ac:dyDescent="0.3">
      <c r="E106" s="23"/>
      <c r="F106" s="23"/>
      <c r="G106" s="23"/>
      <c r="H106" s="23"/>
      <c r="I106" s="23"/>
      <c r="J106" s="23"/>
      <c r="K106" s="2"/>
      <c r="L106" s="2"/>
      <c r="N106" s="20"/>
      <c r="P106" s="5"/>
      <c r="Q106" s="20"/>
    </row>
    <row r="107" spans="5:17" s="1" customFormat="1" hidden="1" x14ac:dyDescent="0.3">
      <c r="E107" s="23"/>
      <c r="F107" s="23"/>
      <c r="G107" s="23"/>
      <c r="H107" s="23"/>
      <c r="I107" s="23"/>
      <c r="J107" s="23"/>
      <c r="K107" s="2"/>
      <c r="L107" s="2"/>
      <c r="N107" s="20"/>
      <c r="P107" s="5"/>
      <c r="Q107" s="20"/>
    </row>
    <row r="108" spans="5:17" s="1" customFormat="1" hidden="1" x14ac:dyDescent="0.3">
      <c r="E108" s="23"/>
      <c r="F108" s="23"/>
      <c r="G108" s="23"/>
      <c r="H108" s="23"/>
      <c r="I108" s="23"/>
      <c r="J108" s="23"/>
      <c r="K108" s="2"/>
      <c r="L108" s="2"/>
      <c r="N108" s="20"/>
      <c r="P108" s="5"/>
      <c r="Q108" s="20"/>
    </row>
    <row r="109" spans="5:17" s="1" customFormat="1" hidden="1" x14ac:dyDescent="0.3">
      <c r="E109" s="23"/>
      <c r="F109" s="23"/>
      <c r="G109" s="23"/>
      <c r="H109" s="23"/>
      <c r="I109" s="23"/>
      <c r="J109" s="23"/>
      <c r="K109" s="2"/>
      <c r="L109" s="2"/>
      <c r="N109" s="20"/>
      <c r="P109" s="5"/>
      <c r="Q109" s="20"/>
    </row>
    <row r="110" spans="5:17" s="1" customFormat="1" hidden="1" x14ac:dyDescent="0.3">
      <c r="E110" s="23"/>
      <c r="F110" s="23"/>
      <c r="G110" s="23"/>
      <c r="H110" s="23"/>
      <c r="I110" s="23"/>
      <c r="J110" s="23"/>
      <c r="K110" s="2"/>
      <c r="L110" s="2"/>
      <c r="N110" s="20"/>
      <c r="P110" s="5"/>
      <c r="Q110" s="20"/>
    </row>
    <row r="111" spans="5:17" s="1" customFormat="1" hidden="1" x14ac:dyDescent="0.3">
      <c r="E111" s="23"/>
      <c r="F111" s="23"/>
      <c r="G111" s="23"/>
      <c r="H111" s="23"/>
      <c r="I111" s="23"/>
      <c r="J111" s="23"/>
      <c r="K111" s="2"/>
      <c r="L111" s="2"/>
      <c r="N111" s="20"/>
      <c r="P111" s="5"/>
      <c r="Q111" s="20"/>
    </row>
    <row r="112" spans="5:17" s="1" customFormat="1" hidden="1" x14ac:dyDescent="0.3">
      <c r="E112" s="23"/>
      <c r="F112" s="23"/>
      <c r="G112" s="23"/>
      <c r="H112" s="23"/>
      <c r="I112" s="23"/>
      <c r="J112" s="23"/>
      <c r="K112" s="2"/>
      <c r="L112" s="2"/>
      <c r="N112" s="20"/>
      <c r="P112" s="5"/>
      <c r="Q112" s="20"/>
    </row>
    <row r="113" spans="5:17" s="1" customFormat="1" hidden="1" x14ac:dyDescent="0.3">
      <c r="E113" s="23"/>
      <c r="F113" s="23"/>
      <c r="G113" s="23"/>
      <c r="H113" s="23"/>
      <c r="I113" s="23"/>
      <c r="J113" s="23"/>
      <c r="K113" s="2"/>
      <c r="L113" s="2"/>
      <c r="N113" s="20"/>
      <c r="P113" s="5"/>
      <c r="Q113" s="20"/>
    </row>
    <row r="114" spans="5:17" s="1" customFormat="1" hidden="1" x14ac:dyDescent="0.3">
      <c r="E114" s="23"/>
      <c r="F114" s="23"/>
      <c r="G114" s="23"/>
      <c r="H114" s="23"/>
      <c r="I114" s="23"/>
      <c r="J114" s="23"/>
      <c r="K114" s="2"/>
      <c r="L114" s="2"/>
      <c r="N114" s="20"/>
      <c r="P114" s="5"/>
      <c r="Q114" s="20"/>
    </row>
    <row r="115" spans="5:17" s="1" customFormat="1" hidden="1" x14ac:dyDescent="0.3">
      <c r="E115" s="23"/>
      <c r="F115" s="23"/>
      <c r="G115" s="23"/>
      <c r="H115" s="23"/>
      <c r="I115" s="23"/>
      <c r="J115" s="23"/>
      <c r="K115" s="2"/>
      <c r="L115" s="2"/>
      <c r="N115" s="20"/>
      <c r="P115" s="5"/>
      <c r="Q115" s="20"/>
    </row>
    <row r="116" spans="5:17" s="1" customFormat="1" hidden="1" x14ac:dyDescent="0.3">
      <c r="E116" s="23"/>
      <c r="F116" s="23"/>
      <c r="G116" s="23"/>
      <c r="H116" s="23"/>
      <c r="I116" s="23"/>
      <c r="J116" s="23"/>
      <c r="K116" s="2"/>
      <c r="L116" s="2"/>
      <c r="N116" s="20"/>
      <c r="P116" s="5"/>
      <c r="Q116" s="20"/>
    </row>
    <row r="117" spans="5:17" s="1" customFormat="1" hidden="1" x14ac:dyDescent="0.3">
      <c r="E117" s="23"/>
      <c r="F117" s="23"/>
      <c r="G117" s="23"/>
      <c r="H117" s="23"/>
      <c r="I117" s="23"/>
      <c r="J117" s="23"/>
      <c r="K117" s="2"/>
      <c r="L117" s="2"/>
      <c r="N117" s="20"/>
      <c r="P117" s="5"/>
      <c r="Q117" s="20"/>
    </row>
    <row r="118" spans="5:17" s="1" customFormat="1" hidden="1" x14ac:dyDescent="0.3">
      <c r="E118" s="23"/>
      <c r="F118" s="23"/>
      <c r="G118" s="23"/>
      <c r="H118" s="23"/>
      <c r="I118" s="23"/>
      <c r="J118" s="23"/>
      <c r="K118" s="2"/>
      <c r="L118" s="2"/>
      <c r="N118" s="20"/>
      <c r="P118" s="5"/>
      <c r="Q118" s="20"/>
    </row>
    <row r="119" spans="5:17" s="1" customFormat="1" hidden="1" x14ac:dyDescent="0.3">
      <c r="E119" s="23"/>
      <c r="F119" s="23"/>
      <c r="G119" s="23"/>
      <c r="H119" s="23"/>
      <c r="I119" s="23"/>
      <c r="J119" s="23"/>
      <c r="K119" s="2"/>
      <c r="L119" s="2"/>
      <c r="N119" s="20"/>
      <c r="P119" s="5"/>
      <c r="Q119" s="20"/>
    </row>
    <row r="120" spans="5:17" s="1" customFormat="1" hidden="1" x14ac:dyDescent="0.3">
      <c r="E120" s="23"/>
      <c r="F120" s="23"/>
      <c r="G120" s="23"/>
      <c r="H120" s="23"/>
      <c r="I120" s="23"/>
      <c r="J120" s="23"/>
      <c r="K120" s="2"/>
      <c r="L120" s="2"/>
      <c r="N120" s="20"/>
      <c r="P120" s="5"/>
      <c r="Q120" s="20"/>
    </row>
    <row r="121" spans="5:17" s="1" customFormat="1" hidden="1" x14ac:dyDescent="0.3">
      <c r="E121" s="23"/>
      <c r="F121" s="23"/>
      <c r="G121" s="23"/>
      <c r="H121" s="23"/>
      <c r="I121" s="23"/>
      <c r="J121" s="23"/>
      <c r="K121" s="2"/>
      <c r="L121" s="2"/>
      <c r="N121" s="20"/>
      <c r="P121" s="5"/>
      <c r="Q121" s="20"/>
    </row>
    <row r="122" spans="5:17" s="1" customFormat="1" hidden="1" x14ac:dyDescent="0.3">
      <c r="E122" s="23"/>
      <c r="F122" s="23"/>
      <c r="G122" s="23"/>
      <c r="H122" s="23"/>
      <c r="I122" s="23"/>
      <c r="J122" s="23"/>
      <c r="K122" s="2"/>
      <c r="L122" s="2"/>
      <c r="N122" s="20"/>
      <c r="P122" s="5"/>
      <c r="Q122" s="20"/>
    </row>
    <row r="123" spans="5:17" s="1" customFormat="1" hidden="1" x14ac:dyDescent="0.3">
      <c r="E123" s="23"/>
      <c r="F123" s="23"/>
      <c r="G123" s="23"/>
      <c r="H123" s="23"/>
      <c r="I123" s="23"/>
      <c r="J123" s="23"/>
      <c r="K123" s="2"/>
      <c r="L123" s="2"/>
      <c r="N123" s="20"/>
      <c r="P123" s="5"/>
      <c r="Q123" s="20"/>
    </row>
    <row r="124" spans="5:17" s="1" customFormat="1" hidden="1" x14ac:dyDescent="0.3">
      <c r="E124" s="23"/>
      <c r="F124" s="23"/>
      <c r="G124" s="23"/>
      <c r="H124" s="23"/>
      <c r="I124" s="23"/>
      <c r="J124" s="23"/>
      <c r="K124" s="2"/>
      <c r="L124" s="2"/>
      <c r="N124" s="20"/>
      <c r="P124" s="5"/>
      <c r="Q124" s="20"/>
    </row>
    <row r="125" spans="5:17" s="1" customFormat="1" hidden="1" x14ac:dyDescent="0.3">
      <c r="E125" s="23"/>
      <c r="F125" s="23"/>
      <c r="G125" s="23"/>
      <c r="H125" s="23"/>
      <c r="I125" s="23"/>
      <c r="J125" s="23"/>
      <c r="K125" s="2"/>
      <c r="L125" s="2"/>
      <c r="N125" s="20"/>
      <c r="P125" s="5"/>
      <c r="Q125" s="20"/>
    </row>
    <row r="126" spans="5:17" s="1" customFormat="1" hidden="1" x14ac:dyDescent="0.3">
      <c r="E126" s="23"/>
      <c r="F126" s="23"/>
      <c r="G126" s="23"/>
      <c r="H126" s="23"/>
      <c r="I126" s="23"/>
      <c r="J126" s="23"/>
      <c r="K126" s="2"/>
      <c r="L126" s="2"/>
      <c r="N126" s="20"/>
      <c r="P126" s="5"/>
      <c r="Q126" s="20"/>
    </row>
    <row r="127" spans="5:17" s="1" customFormat="1" hidden="1" x14ac:dyDescent="0.3">
      <c r="E127" s="23"/>
      <c r="F127" s="23"/>
      <c r="G127" s="23"/>
      <c r="H127" s="23"/>
      <c r="I127" s="23"/>
      <c r="J127" s="23"/>
      <c r="K127" s="2"/>
      <c r="L127" s="2"/>
      <c r="N127" s="20"/>
      <c r="P127" s="5"/>
      <c r="Q127" s="20"/>
    </row>
    <row r="128" spans="5:17" s="1" customFormat="1" hidden="1" x14ac:dyDescent="0.3">
      <c r="E128" s="23"/>
      <c r="F128" s="23"/>
      <c r="G128" s="23"/>
      <c r="H128" s="23"/>
      <c r="I128" s="23"/>
      <c r="J128" s="23"/>
      <c r="K128" s="2"/>
      <c r="L128" s="2"/>
      <c r="N128" s="20"/>
      <c r="P128" s="5"/>
      <c r="Q128" s="20"/>
    </row>
    <row r="129" spans="5:17" s="1" customFormat="1" hidden="1" x14ac:dyDescent="0.3">
      <c r="E129" s="23"/>
      <c r="F129" s="23"/>
      <c r="G129" s="23"/>
      <c r="H129" s="23"/>
      <c r="I129" s="23"/>
      <c r="J129" s="23"/>
      <c r="K129" s="2"/>
      <c r="L129" s="2"/>
      <c r="N129" s="20"/>
      <c r="P129" s="5"/>
      <c r="Q129" s="20"/>
    </row>
    <row r="130" spans="5:17" s="1" customFormat="1" hidden="1" x14ac:dyDescent="0.3">
      <c r="E130" s="23"/>
      <c r="F130" s="23"/>
      <c r="G130" s="23"/>
      <c r="H130" s="23"/>
      <c r="I130" s="23"/>
      <c r="J130" s="23"/>
      <c r="K130" s="2"/>
      <c r="L130" s="2"/>
      <c r="N130" s="20"/>
      <c r="P130" s="5"/>
      <c r="Q130" s="20"/>
    </row>
    <row r="131" spans="5:17" s="1" customFormat="1" hidden="1" x14ac:dyDescent="0.3">
      <c r="E131" s="23"/>
      <c r="F131" s="23"/>
      <c r="G131" s="23"/>
      <c r="H131" s="23"/>
      <c r="I131" s="23"/>
      <c r="J131" s="23"/>
      <c r="K131" s="2"/>
      <c r="L131" s="2"/>
      <c r="N131" s="20"/>
      <c r="P131" s="5"/>
      <c r="Q131" s="20"/>
    </row>
    <row r="132" spans="5:17" s="1" customFormat="1" hidden="1" x14ac:dyDescent="0.3">
      <c r="E132" s="23"/>
      <c r="F132" s="23"/>
      <c r="G132" s="23"/>
      <c r="H132" s="23"/>
      <c r="I132" s="23"/>
      <c r="J132" s="23"/>
      <c r="K132" s="2"/>
      <c r="L132" s="2"/>
      <c r="N132" s="20"/>
      <c r="P132" s="5"/>
      <c r="Q132" s="20"/>
    </row>
    <row r="133" spans="5:17" s="1" customFormat="1" hidden="1" x14ac:dyDescent="0.3">
      <c r="E133" s="23"/>
      <c r="F133" s="23"/>
      <c r="G133" s="23"/>
      <c r="H133" s="23"/>
      <c r="I133" s="23"/>
      <c r="J133" s="23"/>
      <c r="K133" s="2"/>
      <c r="L133" s="2"/>
      <c r="N133" s="20"/>
      <c r="P133" s="5"/>
      <c r="Q133" s="20"/>
    </row>
    <row r="134" spans="5:17" s="1" customFormat="1" hidden="1" x14ac:dyDescent="0.3">
      <c r="E134" s="23"/>
      <c r="F134" s="23"/>
      <c r="G134" s="23"/>
      <c r="H134" s="23"/>
      <c r="I134" s="23"/>
      <c r="J134" s="23"/>
      <c r="K134" s="2"/>
      <c r="L134" s="2"/>
      <c r="N134" s="20"/>
      <c r="P134" s="5"/>
      <c r="Q134" s="20"/>
    </row>
    <row r="135" spans="5:17" s="1" customFormat="1" hidden="1" x14ac:dyDescent="0.3">
      <c r="E135" s="23"/>
      <c r="F135" s="23"/>
      <c r="G135" s="23"/>
      <c r="H135" s="23"/>
      <c r="I135" s="23"/>
      <c r="J135" s="23"/>
      <c r="K135" s="2"/>
      <c r="L135" s="2"/>
      <c r="N135" s="20"/>
      <c r="P135" s="5"/>
      <c r="Q135" s="20"/>
    </row>
    <row r="136" spans="5:17" s="1" customFormat="1" hidden="1" x14ac:dyDescent="0.3">
      <c r="E136" s="23"/>
      <c r="F136" s="23"/>
      <c r="G136" s="23"/>
      <c r="H136" s="23"/>
      <c r="I136" s="23"/>
      <c r="J136" s="23"/>
      <c r="K136" s="2"/>
      <c r="L136" s="2"/>
      <c r="N136" s="20"/>
      <c r="P136" s="5"/>
      <c r="Q136" s="20"/>
    </row>
    <row r="137" spans="5:17" s="1" customFormat="1" hidden="1" x14ac:dyDescent="0.3">
      <c r="E137" s="23"/>
      <c r="F137" s="23"/>
      <c r="G137" s="23"/>
      <c r="H137" s="23"/>
      <c r="I137" s="23"/>
      <c r="J137" s="23"/>
      <c r="K137" s="2"/>
      <c r="L137" s="2"/>
      <c r="N137" s="20"/>
      <c r="P137" s="5"/>
      <c r="Q137" s="20"/>
    </row>
    <row r="138" spans="5:17" s="1" customFormat="1" hidden="1" x14ac:dyDescent="0.3">
      <c r="E138" s="23"/>
      <c r="F138" s="23"/>
      <c r="G138" s="23"/>
      <c r="H138" s="23"/>
      <c r="I138" s="23"/>
      <c r="J138" s="23"/>
      <c r="K138" s="2"/>
      <c r="L138" s="2"/>
      <c r="N138" s="20"/>
      <c r="P138" s="5"/>
      <c r="Q138" s="20"/>
    </row>
    <row r="139" spans="5:17" s="1" customFormat="1" hidden="1" x14ac:dyDescent="0.3">
      <c r="E139" s="23"/>
      <c r="F139" s="23"/>
      <c r="G139" s="23"/>
      <c r="H139" s="23"/>
      <c r="I139" s="23"/>
      <c r="J139" s="23"/>
      <c r="K139" s="2"/>
      <c r="L139" s="2"/>
      <c r="N139" s="20"/>
      <c r="P139" s="5"/>
      <c r="Q139" s="20"/>
    </row>
    <row r="140" spans="5:17" s="1" customFormat="1" hidden="1" x14ac:dyDescent="0.3">
      <c r="E140" s="23"/>
      <c r="F140" s="23"/>
      <c r="G140" s="23"/>
      <c r="H140" s="23"/>
      <c r="I140" s="23"/>
      <c r="J140" s="23"/>
      <c r="K140" s="2"/>
      <c r="L140" s="2"/>
      <c r="N140" s="20"/>
      <c r="P140" s="5"/>
      <c r="Q140" s="20"/>
    </row>
    <row r="141" spans="5:17" s="1" customFormat="1" hidden="1" x14ac:dyDescent="0.3">
      <c r="E141" s="23"/>
      <c r="F141" s="23"/>
      <c r="G141" s="23"/>
      <c r="H141" s="23"/>
      <c r="I141" s="23"/>
      <c r="J141" s="23"/>
      <c r="K141" s="2"/>
      <c r="L141" s="2"/>
      <c r="N141" s="20"/>
      <c r="P141" s="5"/>
      <c r="Q141" s="20"/>
    </row>
    <row r="142" spans="5:17" s="1" customFormat="1" hidden="1" x14ac:dyDescent="0.3">
      <c r="E142" s="23"/>
      <c r="F142" s="23"/>
      <c r="G142" s="23"/>
      <c r="H142" s="23"/>
      <c r="I142" s="23"/>
      <c r="J142" s="23"/>
      <c r="K142" s="2"/>
      <c r="L142" s="2"/>
      <c r="N142" s="20"/>
      <c r="P142" s="5"/>
      <c r="Q142" s="20"/>
    </row>
    <row r="143" spans="5:17" s="1" customFormat="1" hidden="1" x14ac:dyDescent="0.3">
      <c r="E143" s="23"/>
      <c r="F143" s="23"/>
      <c r="G143" s="23"/>
      <c r="H143" s="23"/>
      <c r="I143" s="23"/>
      <c r="J143" s="23"/>
      <c r="K143" s="2"/>
      <c r="L143" s="2"/>
      <c r="N143" s="20"/>
      <c r="P143" s="5"/>
      <c r="Q143" s="20"/>
    </row>
    <row r="144" spans="5:17" s="1" customFormat="1" hidden="1" x14ac:dyDescent="0.3">
      <c r="E144" s="23"/>
      <c r="F144" s="23"/>
      <c r="G144" s="23"/>
      <c r="H144" s="23"/>
      <c r="I144" s="23"/>
      <c r="J144" s="23"/>
      <c r="K144" s="2"/>
      <c r="L144" s="2"/>
      <c r="N144" s="20"/>
      <c r="P144" s="5"/>
      <c r="Q144" s="20"/>
    </row>
    <row r="145" spans="5:17" s="1" customFormat="1" hidden="1" x14ac:dyDescent="0.3">
      <c r="E145" s="23"/>
      <c r="F145" s="23"/>
      <c r="G145" s="23"/>
      <c r="H145" s="23"/>
      <c r="I145" s="23"/>
      <c r="J145" s="23"/>
      <c r="K145" s="2"/>
      <c r="L145" s="2"/>
      <c r="N145" s="20"/>
      <c r="P145" s="5"/>
      <c r="Q145" s="20"/>
    </row>
    <row r="146" spans="5:17" s="1" customFormat="1" hidden="1" x14ac:dyDescent="0.3">
      <c r="E146" s="23"/>
      <c r="F146" s="23"/>
      <c r="G146" s="23"/>
      <c r="H146" s="23"/>
      <c r="I146" s="23"/>
      <c r="J146" s="23"/>
      <c r="K146" s="2"/>
      <c r="L146" s="2"/>
      <c r="N146" s="20"/>
      <c r="P146" s="5"/>
      <c r="Q146" s="20"/>
    </row>
    <row r="147" spans="5:17" s="1" customFormat="1" hidden="1" x14ac:dyDescent="0.3">
      <c r="E147" s="23"/>
      <c r="F147" s="23"/>
      <c r="G147" s="23"/>
      <c r="H147" s="23"/>
      <c r="I147" s="23"/>
      <c r="J147" s="23"/>
      <c r="K147" s="2"/>
      <c r="L147" s="2"/>
      <c r="N147" s="20"/>
      <c r="P147" s="5"/>
      <c r="Q147" s="20"/>
    </row>
    <row r="148" spans="5:17" s="1" customFormat="1" hidden="1" x14ac:dyDescent="0.3">
      <c r="E148" s="23"/>
      <c r="F148" s="23"/>
      <c r="G148" s="23"/>
      <c r="H148" s="23"/>
      <c r="I148" s="23"/>
      <c r="J148" s="23"/>
      <c r="K148" s="2"/>
      <c r="L148" s="2"/>
      <c r="N148" s="20"/>
      <c r="P148" s="5"/>
      <c r="Q148" s="20"/>
    </row>
    <row r="149" spans="5:17" s="1" customFormat="1" hidden="1" x14ac:dyDescent="0.3">
      <c r="E149" s="23"/>
      <c r="F149" s="23"/>
      <c r="G149" s="23"/>
      <c r="H149" s="23"/>
      <c r="I149" s="23"/>
      <c r="J149" s="23"/>
      <c r="K149" s="2"/>
      <c r="L149" s="2"/>
      <c r="N149" s="20"/>
      <c r="P149" s="5"/>
      <c r="Q149" s="20"/>
    </row>
    <row r="150" spans="5:17" s="1" customFormat="1" hidden="1" x14ac:dyDescent="0.3">
      <c r="E150" s="23"/>
      <c r="F150" s="23"/>
      <c r="G150" s="23"/>
      <c r="H150" s="23"/>
      <c r="I150" s="23"/>
      <c r="J150" s="23"/>
      <c r="K150" s="2"/>
      <c r="L150" s="2"/>
      <c r="N150" s="20"/>
      <c r="P150" s="5"/>
      <c r="Q150" s="20"/>
    </row>
    <row r="151" spans="5:17" s="1" customFormat="1" hidden="1" x14ac:dyDescent="0.3">
      <c r="E151" s="23"/>
      <c r="F151" s="23"/>
      <c r="G151" s="23"/>
      <c r="H151" s="23"/>
      <c r="I151" s="23"/>
      <c r="J151" s="23"/>
      <c r="K151" s="2"/>
      <c r="L151" s="2"/>
      <c r="N151" s="20"/>
      <c r="P151" s="5"/>
      <c r="Q151" s="20"/>
    </row>
    <row r="152" spans="5:17" s="1" customFormat="1" hidden="1" x14ac:dyDescent="0.3">
      <c r="E152" s="23"/>
      <c r="F152" s="23"/>
      <c r="G152" s="23"/>
      <c r="H152" s="23"/>
      <c r="I152" s="23"/>
      <c r="J152" s="23"/>
      <c r="K152" s="2"/>
      <c r="L152" s="2"/>
      <c r="N152" s="20"/>
      <c r="P152" s="5"/>
      <c r="Q152" s="20"/>
    </row>
    <row r="153" spans="5:17" s="1" customFormat="1" hidden="1" x14ac:dyDescent="0.3">
      <c r="E153" s="23"/>
      <c r="F153" s="23"/>
      <c r="G153" s="23"/>
      <c r="H153" s="23"/>
      <c r="I153" s="23"/>
      <c r="J153" s="23"/>
      <c r="K153" s="2"/>
      <c r="L153" s="2"/>
      <c r="N153" s="20"/>
      <c r="P153" s="5"/>
      <c r="Q153" s="20"/>
    </row>
    <row r="154" spans="5:17" s="1" customFormat="1" hidden="1" x14ac:dyDescent="0.3">
      <c r="E154" s="23"/>
      <c r="F154" s="23"/>
      <c r="G154" s="23"/>
      <c r="H154" s="23"/>
      <c r="I154" s="23"/>
      <c r="J154" s="23"/>
      <c r="K154" s="2"/>
      <c r="L154" s="2"/>
      <c r="N154" s="20"/>
      <c r="P154" s="5"/>
      <c r="Q154" s="20"/>
    </row>
    <row r="155" spans="5:17" s="1" customFormat="1" hidden="1" x14ac:dyDescent="0.3">
      <c r="E155" s="23"/>
      <c r="F155" s="23"/>
      <c r="G155" s="23"/>
      <c r="H155" s="23"/>
      <c r="I155" s="23"/>
      <c r="J155" s="23"/>
      <c r="K155" s="2"/>
      <c r="L155" s="2"/>
      <c r="N155" s="20"/>
      <c r="P155" s="5"/>
      <c r="Q155" s="20"/>
    </row>
    <row r="156" spans="5:17" s="1" customFormat="1" hidden="1" x14ac:dyDescent="0.3">
      <c r="E156" s="23"/>
      <c r="F156" s="23"/>
      <c r="G156" s="23"/>
      <c r="H156" s="23"/>
      <c r="I156" s="23"/>
      <c r="J156" s="23"/>
      <c r="K156" s="2"/>
      <c r="L156" s="2"/>
      <c r="N156" s="20"/>
      <c r="P156" s="5"/>
      <c r="Q156" s="20"/>
    </row>
    <row r="157" spans="5:17" s="1" customFormat="1" hidden="1" x14ac:dyDescent="0.3">
      <c r="E157" s="23"/>
      <c r="F157" s="23"/>
      <c r="G157" s="23"/>
      <c r="H157" s="23"/>
      <c r="I157" s="23"/>
      <c r="J157" s="23"/>
      <c r="K157" s="2"/>
      <c r="L157" s="2"/>
      <c r="N157" s="20"/>
      <c r="P157" s="5"/>
      <c r="Q157" s="20"/>
    </row>
    <row r="158" spans="5:17" s="1" customFormat="1" hidden="1" x14ac:dyDescent="0.3">
      <c r="E158" s="23"/>
      <c r="F158" s="23"/>
      <c r="G158" s="23"/>
      <c r="H158" s="23"/>
      <c r="I158" s="23"/>
      <c r="J158" s="23"/>
      <c r="K158" s="2"/>
      <c r="L158" s="2"/>
      <c r="N158" s="20"/>
      <c r="P158" s="5"/>
      <c r="Q158" s="20"/>
    </row>
    <row r="159" spans="5:17" s="1" customFormat="1" hidden="1" x14ac:dyDescent="0.3">
      <c r="E159" s="23"/>
      <c r="F159" s="23"/>
      <c r="G159" s="23"/>
      <c r="H159" s="23"/>
      <c r="I159" s="23"/>
      <c r="J159" s="23"/>
      <c r="K159" s="2"/>
      <c r="L159" s="2"/>
      <c r="N159" s="20"/>
      <c r="P159" s="5"/>
      <c r="Q159" s="20"/>
    </row>
    <row r="160" spans="5:17" s="1" customFormat="1" hidden="1" x14ac:dyDescent="0.3">
      <c r="E160" s="23"/>
      <c r="F160" s="23"/>
      <c r="G160" s="23"/>
      <c r="H160" s="23"/>
      <c r="I160" s="23"/>
      <c r="J160" s="23"/>
      <c r="K160" s="2"/>
      <c r="L160" s="2"/>
      <c r="N160" s="20"/>
      <c r="P160" s="5"/>
      <c r="Q160" s="20"/>
    </row>
    <row r="161" spans="5:17" s="1" customFormat="1" hidden="1" x14ac:dyDescent="0.3">
      <c r="E161" s="23"/>
      <c r="F161" s="23"/>
      <c r="G161" s="23"/>
      <c r="H161" s="23"/>
      <c r="I161" s="23"/>
      <c r="J161" s="23"/>
      <c r="K161" s="2"/>
      <c r="L161" s="2"/>
      <c r="N161" s="20"/>
      <c r="P161" s="5"/>
      <c r="Q161" s="20"/>
    </row>
    <row r="162" spans="5:17" s="1" customFormat="1" hidden="1" x14ac:dyDescent="0.3">
      <c r="E162" s="23"/>
      <c r="F162" s="23"/>
      <c r="G162" s="23"/>
      <c r="H162" s="23"/>
      <c r="I162" s="23"/>
      <c r="J162" s="23"/>
      <c r="K162" s="2"/>
      <c r="L162" s="2"/>
      <c r="N162" s="20"/>
      <c r="P162" s="5"/>
      <c r="Q162" s="20"/>
    </row>
    <row r="163" spans="5:17" s="1" customFormat="1" hidden="1" x14ac:dyDescent="0.3">
      <c r="E163" s="23"/>
      <c r="F163" s="23"/>
      <c r="G163" s="23"/>
      <c r="H163" s="23"/>
      <c r="I163" s="23"/>
      <c r="J163" s="23"/>
      <c r="K163" s="2"/>
      <c r="L163" s="2"/>
      <c r="N163" s="20"/>
      <c r="P163" s="5"/>
      <c r="Q163" s="20"/>
    </row>
    <row r="164" spans="5:17" s="1" customFormat="1" hidden="1" x14ac:dyDescent="0.3">
      <c r="E164" s="23"/>
      <c r="F164" s="23"/>
      <c r="G164" s="23"/>
      <c r="H164" s="23"/>
      <c r="I164" s="23"/>
      <c r="J164" s="23"/>
      <c r="K164" s="2"/>
      <c r="L164" s="2"/>
      <c r="N164" s="20"/>
      <c r="P164" s="5"/>
      <c r="Q164" s="20"/>
    </row>
    <row r="165" spans="5:17" s="1" customFormat="1" hidden="1" x14ac:dyDescent="0.3">
      <c r="E165" s="23"/>
      <c r="F165" s="23"/>
      <c r="G165" s="23"/>
      <c r="H165" s="23"/>
      <c r="I165" s="23"/>
      <c r="J165" s="23"/>
      <c r="K165" s="2"/>
      <c r="L165" s="2"/>
      <c r="N165" s="20"/>
      <c r="P165" s="5"/>
      <c r="Q165" s="20"/>
    </row>
    <row r="166" spans="5:17" s="1" customFormat="1" hidden="1" x14ac:dyDescent="0.3">
      <c r="E166" s="23"/>
      <c r="F166" s="23"/>
      <c r="G166" s="23"/>
      <c r="H166" s="23"/>
      <c r="I166" s="23"/>
      <c r="J166" s="23"/>
      <c r="K166" s="2"/>
      <c r="L166" s="2"/>
      <c r="N166" s="20"/>
      <c r="P166" s="5"/>
      <c r="Q166" s="20"/>
    </row>
    <row r="167" spans="5:17" s="1" customFormat="1" hidden="1" x14ac:dyDescent="0.3">
      <c r="E167" s="23"/>
      <c r="F167" s="23"/>
      <c r="G167" s="23"/>
      <c r="H167" s="23"/>
      <c r="I167" s="23"/>
      <c r="J167" s="23"/>
      <c r="K167" s="2"/>
      <c r="L167" s="2"/>
      <c r="N167" s="20"/>
      <c r="P167" s="5"/>
      <c r="Q167" s="20"/>
    </row>
    <row r="168" spans="5:17" s="1" customFormat="1" hidden="1" x14ac:dyDescent="0.3">
      <c r="E168" s="23"/>
      <c r="F168" s="23"/>
      <c r="G168" s="23"/>
      <c r="H168" s="23"/>
      <c r="I168" s="23"/>
      <c r="J168" s="23"/>
      <c r="K168" s="2"/>
      <c r="L168" s="2"/>
      <c r="N168" s="20"/>
      <c r="P168" s="5"/>
      <c r="Q168" s="20"/>
    </row>
    <row r="169" spans="5:17" s="1" customFormat="1" hidden="1" x14ac:dyDescent="0.3">
      <c r="E169" s="23"/>
      <c r="F169" s="23"/>
      <c r="G169" s="23"/>
      <c r="H169" s="23"/>
      <c r="I169" s="23"/>
      <c r="J169" s="23"/>
      <c r="K169" s="2"/>
      <c r="L169" s="2"/>
      <c r="N169" s="20"/>
      <c r="P169" s="5"/>
      <c r="Q169" s="20"/>
    </row>
    <row r="170" spans="5:17" s="1" customFormat="1" hidden="1" x14ac:dyDescent="0.3">
      <c r="E170" s="23"/>
      <c r="F170" s="23"/>
      <c r="G170" s="23"/>
      <c r="H170" s="23"/>
      <c r="I170" s="23"/>
      <c r="J170" s="23"/>
      <c r="K170" s="2"/>
      <c r="L170" s="2"/>
      <c r="N170" s="20"/>
      <c r="P170" s="5"/>
      <c r="Q170" s="20"/>
    </row>
    <row r="171" spans="5:17" s="1" customFormat="1" hidden="1" x14ac:dyDescent="0.3">
      <c r="E171" s="23"/>
      <c r="F171" s="23"/>
      <c r="G171" s="23"/>
      <c r="H171" s="23"/>
      <c r="I171" s="23"/>
      <c r="J171" s="23"/>
      <c r="K171" s="2"/>
      <c r="L171" s="2"/>
      <c r="N171" s="20"/>
      <c r="P171" s="5"/>
      <c r="Q171" s="20"/>
    </row>
    <row r="172" spans="5:17" s="1" customFormat="1" hidden="1" x14ac:dyDescent="0.3">
      <c r="E172" s="23"/>
      <c r="F172" s="23"/>
      <c r="G172" s="23"/>
      <c r="H172" s="23"/>
      <c r="I172" s="23"/>
      <c r="J172" s="23"/>
      <c r="K172" s="2"/>
      <c r="L172" s="2"/>
      <c r="N172" s="20"/>
      <c r="P172" s="5"/>
      <c r="Q172" s="20"/>
    </row>
    <row r="173" spans="5:17" s="1" customFormat="1" hidden="1" x14ac:dyDescent="0.3">
      <c r="E173" s="23"/>
      <c r="F173" s="23"/>
      <c r="G173" s="23"/>
      <c r="H173" s="23"/>
      <c r="I173" s="23"/>
      <c r="J173" s="23"/>
      <c r="K173" s="2"/>
      <c r="L173" s="2"/>
      <c r="N173" s="20"/>
      <c r="P173" s="5"/>
      <c r="Q173" s="20"/>
    </row>
    <row r="174" spans="5:17" s="1" customFormat="1" hidden="1" x14ac:dyDescent="0.3">
      <c r="E174" s="23"/>
      <c r="F174" s="23"/>
      <c r="G174" s="23"/>
      <c r="H174" s="23"/>
      <c r="I174" s="23"/>
      <c r="J174" s="23"/>
      <c r="K174" s="2"/>
      <c r="L174" s="2"/>
      <c r="N174" s="20"/>
      <c r="P174" s="5"/>
      <c r="Q174" s="20"/>
    </row>
    <row r="175" spans="5:17" s="1" customFormat="1" hidden="1" x14ac:dyDescent="0.3">
      <c r="E175" s="23"/>
      <c r="F175" s="23"/>
      <c r="G175" s="23"/>
      <c r="H175" s="23"/>
      <c r="I175" s="23"/>
      <c r="J175" s="23"/>
      <c r="K175" s="2"/>
      <c r="L175" s="2"/>
      <c r="N175" s="20"/>
      <c r="P175" s="5"/>
      <c r="Q175" s="20"/>
    </row>
    <row r="176" spans="5:17" s="1" customFormat="1" hidden="1" x14ac:dyDescent="0.3">
      <c r="E176" s="23"/>
      <c r="F176" s="23"/>
      <c r="G176" s="23"/>
      <c r="H176" s="23"/>
      <c r="I176" s="23"/>
      <c r="J176" s="23"/>
      <c r="K176" s="2"/>
      <c r="L176" s="2"/>
      <c r="N176" s="20"/>
      <c r="P176" s="5"/>
      <c r="Q176" s="20"/>
    </row>
    <row r="177" spans="5:17" s="1" customFormat="1" hidden="1" x14ac:dyDescent="0.3">
      <c r="E177" s="23"/>
      <c r="F177" s="23"/>
      <c r="G177" s="23"/>
      <c r="H177" s="23"/>
      <c r="I177" s="23"/>
      <c r="J177" s="23"/>
      <c r="K177" s="2"/>
      <c r="L177" s="2"/>
      <c r="N177" s="20"/>
      <c r="P177" s="5"/>
      <c r="Q177" s="20"/>
    </row>
    <row r="178" spans="5:17" s="1" customFormat="1" hidden="1" x14ac:dyDescent="0.3">
      <c r="E178" s="23"/>
      <c r="F178" s="23"/>
      <c r="G178" s="23"/>
      <c r="H178" s="23"/>
      <c r="I178" s="23"/>
      <c r="J178" s="23"/>
      <c r="K178" s="2"/>
      <c r="L178" s="2"/>
      <c r="N178" s="20"/>
      <c r="P178" s="5"/>
      <c r="Q178" s="20"/>
    </row>
    <row r="179" spans="5:17" s="1" customFormat="1" hidden="1" x14ac:dyDescent="0.3">
      <c r="E179" s="23"/>
      <c r="F179" s="23"/>
      <c r="G179" s="23"/>
      <c r="H179" s="23"/>
      <c r="I179" s="23"/>
      <c r="J179" s="23"/>
      <c r="K179" s="2"/>
      <c r="L179" s="2"/>
      <c r="N179" s="20"/>
      <c r="P179" s="5"/>
      <c r="Q179" s="20"/>
    </row>
    <row r="180" spans="5:17" s="1" customFormat="1" hidden="1" x14ac:dyDescent="0.3">
      <c r="E180" s="23"/>
      <c r="F180" s="23"/>
      <c r="G180" s="23"/>
      <c r="H180" s="23"/>
      <c r="I180" s="23"/>
      <c r="J180" s="23"/>
      <c r="K180" s="2"/>
      <c r="L180" s="2"/>
      <c r="N180" s="20"/>
      <c r="P180" s="5"/>
      <c r="Q180" s="20"/>
    </row>
    <row r="181" spans="5:17" s="1" customFormat="1" hidden="1" x14ac:dyDescent="0.3">
      <c r="E181" s="23"/>
      <c r="F181" s="23"/>
      <c r="G181" s="23"/>
      <c r="H181" s="23"/>
      <c r="I181" s="23"/>
      <c r="J181" s="23"/>
      <c r="K181" s="2"/>
      <c r="L181" s="2"/>
      <c r="N181" s="20"/>
      <c r="P181" s="5"/>
      <c r="Q181" s="20"/>
    </row>
    <row r="182" spans="5:17" s="1" customFormat="1" hidden="1" x14ac:dyDescent="0.3">
      <c r="E182" s="23"/>
      <c r="F182" s="23"/>
      <c r="G182" s="23"/>
      <c r="H182" s="23"/>
      <c r="I182" s="23"/>
      <c r="J182" s="23"/>
      <c r="K182" s="2"/>
      <c r="L182" s="2"/>
      <c r="N182" s="20"/>
      <c r="P182" s="5"/>
      <c r="Q182" s="20"/>
    </row>
    <row r="183" spans="5:17" s="1" customFormat="1" hidden="1" x14ac:dyDescent="0.3">
      <c r="E183" s="23"/>
      <c r="F183" s="23"/>
      <c r="G183" s="23"/>
      <c r="H183" s="23"/>
      <c r="I183" s="23"/>
      <c r="J183" s="23"/>
      <c r="K183" s="2"/>
      <c r="L183" s="2"/>
      <c r="N183" s="20"/>
      <c r="P183" s="5"/>
      <c r="Q183" s="20"/>
    </row>
    <row r="184" spans="5:17" s="1" customFormat="1" hidden="1" x14ac:dyDescent="0.3">
      <c r="E184" s="23"/>
      <c r="F184" s="23"/>
      <c r="G184" s="23"/>
      <c r="H184" s="23"/>
      <c r="I184" s="23"/>
      <c r="J184" s="23"/>
      <c r="K184" s="2"/>
      <c r="L184" s="2"/>
      <c r="N184" s="20"/>
      <c r="P184" s="5"/>
      <c r="Q184" s="20"/>
    </row>
    <row r="185" spans="5:17" s="1" customFormat="1" hidden="1" x14ac:dyDescent="0.3">
      <c r="E185" s="23"/>
      <c r="F185" s="23"/>
      <c r="G185" s="23"/>
      <c r="H185" s="23"/>
      <c r="I185" s="23"/>
      <c r="J185" s="23"/>
      <c r="K185" s="2"/>
      <c r="L185" s="2"/>
      <c r="N185" s="20"/>
      <c r="P185" s="5"/>
      <c r="Q185" s="20"/>
    </row>
    <row r="186" spans="5:17" s="1" customFormat="1" hidden="1" x14ac:dyDescent="0.3">
      <c r="E186" s="23"/>
      <c r="F186" s="23"/>
      <c r="G186" s="23"/>
      <c r="H186" s="23"/>
      <c r="I186" s="23"/>
      <c r="J186" s="23"/>
      <c r="K186" s="2"/>
      <c r="L186" s="2"/>
      <c r="N186" s="20"/>
      <c r="P186" s="5"/>
      <c r="Q186" s="20"/>
    </row>
    <row r="187" spans="5:17" s="1" customFormat="1" hidden="1" x14ac:dyDescent="0.3">
      <c r="E187" s="23"/>
      <c r="F187" s="23"/>
      <c r="G187" s="23"/>
      <c r="H187" s="23"/>
      <c r="I187" s="23"/>
      <c r="J187" s="23"/>
      <c r="K187" s="2"/>
      <c r="L187" s="2"/>
      <c r="N187" s="20"/>
      <c r="P187" s="5"/>
      <c r="Q187" s="20"/>
    </row>
    <row r="188" spans="5:17" s="1" customFormat="1" hidden="1" x14ac:dyDescent="0.3">
      <c r="E188" s="23"/>
      <c r="F188" s="23"/>
      <c r="G188" s="23"/>
      <c r="H188" s="23"/>
      <c r="I188" s="23"/>
      <c r="J188" s="23"/>
      <c r="K188" s="2"/>
      <c r="L188" s="2"/>
      <c r="N188" s="20"/>
      <c r="P188" s="5"/>
      <c r="Q188" s="20"/>
    </row>
    <row r="189" spans="5:17" s="1" customFormat="1" hidden="1" x14ac:dyDescent="0.3">
      <c r="E189" s="23"/>
      <c r="F189" s="23"/>
      <c r="G189" s="23"/>
      <c r="H189" s="23"/>
      <c r="I189" s="23"/>
      <c r="J189" s="23"/>
      <c r="K189" s="2"/>
      <c r="L189" s="2"/>
      <c r="N189" s="20"/>
      <c r="P189" s="5"/>
      <c r="Q189" s="20"/>
    </row>
    <row r="190" spans="5:17" s="1" customFormat="1" hidden="1" x14ac:dyDescent="0.3">
      <c r="E190" s="23"/>
      <c r="F190" s="23"/>
      <c r="G190" s="23"/>
      <c r="H190" s="23"/>
      <c r="I190" s="23"/>
      <c r="J190" s="23"/>
      <c r="K190" s="2"/>
      <c r="L190" s="2"/>
      <c r="N190" s="20"/>
      <c r="P190" s="5"/>
      <c r="Q190" s="20"/>
    </row>
    <row r="191" spans="5:17" s="1" customFormat="1" hidden="1" x14ac:dyDescent="0.3">
      <c r="E191" s="23"/>
      <c r="F191" s="23"/>
      <c r="G191" s="23"/>
      <c r="H191" s="23"/>
      <c r="I191" s="23"/>
      <c r="J191" s="23"/>
      <c r="K191" s="2"/>
      <c r="L191" s="2"/>
      <c r="N191" s="20"/>
      <c r="P191" s="5"/>
      <c r="Q191" s="20"/>
    </row>
    <row r="192" spans="5:17" s="1" customFormat="1" hidden="1" x14ac:dyDescent="0.3">
      <c r="E192" s="23"/>
      <c r="F192" s="23"/>
      <c r="G192" s="23"/>
      <c r="H192" s="23"/>
      <c r="I192" s="23"/>
      <c r="J192" s="23"/>
      <c r="K192" s="2"/>
      <c r="L192" s="2"/>
      <c r="N192" s="20"/>
      <c r="P192" s="5"/>
      <c r="Q192" s="20"/>
    </row>
    <row r="193" spans="5:17" s="1" customFormat="1" hidden="1" x14ac:dyDescent="0.3">
      <c r="E193" s="23"/>
      <c r="F193" s="23"/>
      <c r="G193" s="23"/>
      <c r="H193" s="23"/>
      <c r="I193" s="23"/>
      <c r="J193" s="23"/>
      <c r="K193" s="2"/>
      <c r="L193" s="2"/>
      <c r="N193" s="20"/>
      <c r="P193" s="5"/>
      <c r="Q193" s="20"/>
    </row>
    <row r="194" spans="5:17" s="1" customFormat="1" hidden="1" x14ac:dyDescent="0.3">
      <c r="E194" s="23"/>
      <c r="F194" s="23"/>
      <c r="G194" s="23"/>
      <c r="H194" s="23"/>
      <c r="I194" s="23"/>
      <c r="J194" s="23"/>
      <c r="K194" s="2"/>
      <c r="L194" s="2"/>
      <c r="N194" s="20"/>
      <c r="P194" s="5"/>
      <c r="Q194" s="20"/>
    </row>
    <row r="195" spans="5:17" s="1" customFormat="1" hidden="1" x14ac:dyDescent="0.3">
      <c r="E195" s="23"/>
      <c r="F195" s="23"/>
      <c r="G195" s="23"/>
      <c r="H195" s="23"/>
      <c r="I195" s="23"/>
      <c r="J195" s="23"/>
      <c r="K195" s="2"/>
      <c r="L195" s="2"/>
      <c r="N195" s="20"/>
      <c r="P195" s="5"/>
      <c r="Q195" s="20"/>
    </row>
    <row r="196" spans="5:17" s="1" customFormat="1" hidden="1" x14ac:dyDescent="0.3">
      <c r="E196" s="23"/>
      <c r="F196" s="23"/>
      <c r="G196" s="23"/>
      <c r="H196" s="23"/>
      <c r="I196" s="23"/>
      <c r="J196" s="23"/>
      <c r="K196" s="2"/>
      <c r="L196" s="2"/>
      <c r="N196" s="20"/>
      <c r="P196" s="5"/>
      <c r="Q196" s="20"/>
    </row>
    <row r="197" spans="5:17" s="1" customFormat="1" hidden="1" x14ac:dyDescent="0.3">
      <c r="E197" s="23"/>
      <c r="F197" s="23"/>
      <c r="G197" s="23"/>
      <c r="H197" s="23"/>
      <c r="I197" s="23"/>
      <c r="J197" s="23"/>
      <c r="K197" s="2"/>
      <c r="L197" s="2"/>
      <c r="N197" s="20"/>
      <c r="P197" s="5"/>
      <c r="Q197" s="20"/>
    </row>
    <row r="198" spans="5:17" s="1" customFormat="1" hidden="1" x14ac:dyDescent="0.3">
      <c r="E198" s="23"/>
      <c r="F198" s="23"/>
      <c r="G198" s="23"/>
      <c r="H198" s="23"/>
      <c r="I198" s="23"/>
      <c r="J198" s="23"/>
      <c r="K198" s="2"/>
      <c r="L198" s="2"/>
      <c r="N198" s="20"/>
      <c r="P198" s="5"/>
      <c r="Q198" s="20"/>
    </row>
    <row r="199" spans="5:17" s="1" customFormat="1" hidden="1" x14ac:dyDescent="0.3">
      <c r="E199" s="23"/>
      <c r="F199" s="23"/>
      <c r="G199" s="23"/>
      <c r="H199" s="23"/>
      <c r="I199" s="23"/>
      <c r="J199" s="23"/>
      <c r="K199" s="2"/>
      <c r="L199" s="2"/>
      <c r="N199" s="20"/>
      <c r="P199" s="5"/>
      <c r="Q199" s="20"/>
    </row>
    <row r="200" spans="5:17" s="1" customFormat="1" hidden="1" x14ac:dyDescent="0.3">
      <c r="E200" s="23"/>
      <c r="F200" s="23"/>
      <c r="G200" s="23"/>
      <c r="H200" s="23"/>
      <c r="I200" s="23"/>
      <c r="J200" s="23"/>
      <c r="K200" s="2"/>
      <c r="L200" s="2"/>
      <c r="N200" s="20"/>
      <c r="P200" s="5"/>
      <c r="Q200" s="20"/>
    </row>
    <row r="201" spans="5:17" s="1" customFormat="1" hidden="1" x14ac:dyDescent="0.3">
      <c r="E201" s="23"/>
      <c r="F201" s="23"/>
      <c r="G201" s="23"/>
      <c r="H201" s="23"/>
      <c r="I201" s="23"/>
      <c r="J201" s="23"/>
      <c r="K201" s="2"/>
      <c r="L201" s="2"/>
      <c r="N201" s="20"/>
      <c r="P201" s="5"/>
      <c r="Q201" s="20"/>
    </row>
    <row r="202" spans="5:17" s="1" customFormat="1" hidden="1" x14ac:dyDescent="0.3">
      <c r="E202" s="23"/>
      <c r="F202" s="23"/>
      <c r="G202" s="23"/>
      <c r="H202" s="23"/>
      <c r="I202" s="23"/>
      <c r="J202" s="23"/>
      <c r="K202" s="2"/>
      <c r="L202" s="2"/>
      <c r="N202" s="20"/>
      <c r="P202" s="5"/>
      <c r="Q202" s="20"/>
    </row>
    <row r="203" spans="5:17" s="1" customFormat="1" hidden="1" x14ac:dyDescent="0.3">
      <c r="E203" s="23"/>
      <c r="F203" s="23"/>
      <c r="G203" s="23"/>
      <c r="H203" s="23"/>
      <c r="I203" s="23"/>
      <c r="J203" s="23"/>
      <c r="K203" s="2"/>
      <c r="L203" s="2"/>
      <c r="N203" s="20"/>
      <c r="P203" s="5"/>
      <c r="Q203" s="20"/>
    </row>
    <row r="204" spans="5:17" s="1" customFormat="1" hidden="1" x14ac:dyDescent="0.3">
      <c r="E204" s="23"/>
      <c r="F204" s="23"/>
      <c r="G204" s="23"/>
      <c r="H204" s="23"/>
      <c r="I204" s="23"/>
      <c r="J204" s="23"/>
      <c r="K204" s="2"/>
      <c r="L204" s="2"/>
      <c r="N204" s="20"/>
      <c r="P204" s="5"/>
      <c r="Q204" s="20"/>
    </row>
    <row r="205" spans="5:17" s="1" customFormat="1" hidden="1" x14ac:dyDescent="0.3">
      <c r="E205" s="23"/>
      <c r="F205" s="23"/>
      <c r="G205" s="23"/>
      <c r="H205" s="23"/>
      <c r="I205" s="23"/>
      <c r="J205" s="23"/>
      <c r="K205" s="2"/>
      <c r="L205" s="2"/>
      <c r="N205" s="20"/>
      <c r="P205" s="5"/>
      <c r="Q205" s="20"/>
    </row>
    <row r="206" spans="5:17" s="1" customFormat="1" hidden="1" x14ac:dyDescent="0.3">
      <c r="E206" s="23"/>
      <c r="F206" s="23"/>
      <c r="G206" s="23"/>
      <c r="H206" s="23"/>
      <c r="I206" s="23"/>
      <c r="J206" s="23"/>
      <c r="K206" s="2"/>
      <c r="L206" s="2"/>
      <c r="N206" s="20"/>
      <c r="P206" s="5"/>
      <c r="Q206" s="20"/>
    </row>
    <row r="207" spans="5:17" s="1" customFormat="1" hidden="1" x14ac:dyDescent="0.3">
      <c r="E207" s="23"/>
      <c r="F207" s="23"/>
      <c r="G207" s="23"/>
      <c r="H207" s="23"/>
      <c r="I207" s="23"/>
      <c r="J207" s="23"/>
      <c r="K207" s="2"/>
      <c r="L207" s="2"/>
      <c r="N207" s="20"/>
      <c r="P207" s="5"/>
      <c r="Q207" s="20"/>
    </row>
    <row r="208" spans="5:17" s="1" customFormat="1" hidden="1" x14ac:dyDescent="0.3">
      <c r="E208" s="23"/>
      <c r="F208" s="23"/>
      <c r="G208" s="23"/>
      <c r="H208" s="23"/>
      <c r="I208" s="23"/>
      <c r="J208" s="23"/>
      <c r="K208" s="2"/>
      <c r="L208" s="2"/>
      <c r="N208" s="20"/>
      <c r="P208" s="5"/>
      <c r="Q208" s="20"/>
    </row>
    <row r="209" spans="5:17" s="1" customFormat="1" hidden="1" x14ac:dyDescent="0.3">
      <c r="E209" s="23"/>
      <c r="F209" s="23"/>
      <c r="G209" s="23"/>
      <c r="H209" s="23"/>
      <c r="I209" s="23"/>
      <c r="J209" s="23"/>
      <c r="K209" s="2"/>
      <c r="L209" s="2"/>
      <c r="N209" s="20"/>
      <c r="P209" s="5"/>
      <c r="Q209" s="20"/>
    </row>
    <row r="210" spans="5:17" s="1" customFormat="1" hidden="1" x14ac:dyDescent="0.3">
      <c r="E210" s="23"/>
      <c r="F210" s="23"/>
      <c r="G210" s="23"/>
      <c r="H210" s="23"/>
      <c r="I210" s="23"/>
      <c r="J210" s="23"/>
      <c r="K210" s="2"/>
      <c r="L210" s="2"/>
      <c r="N210" s="20"/>
      <c r="P210" s="5"/>
      <c r="Q210" s="20"/>
    </row>
    <row r="211" spans="5:17" s="1" customFormat="1" hidden="1" x14ac:dyDescent="0.3">
      <c r="E211" s="23"/>
      <c r="F211" s="23"/>
      <c r="G211" s="23"/>
      <c r="H211" s="23"/>
      <c r="I211" s="23"/>
      <c r="J211" s="23"/>
      <c r="K211" s="2"/>
      <c r="L211" s="2"/>
      <c r="N211" s="20"/>
      <c r="P211" s="5"/>
      <c r="Q211" s="20"/>
    </row>
    <row r="212" spans="5:17" s="1" customFormat="1" hidden="1" x14ac:dyDescent="0.3">
      <c r="E212" s="23"/>
      <c r="F212" s="23"/>
      <c r="G212" s="23"/>
      <c r="H212" s="23"/>
      <c r="I212" s="23"/>
      <c r="J212" s="23"/>
      <c r="K212" s="2"/>
      <c r="L212" s="2"/>
      <c r="N212" s="20"/>
      <c r="P212" s="5"/>
      <c r="Q212" s="20"/>
    </row>
    <row r="213" spans="5:17" s="1" customFormat="1" hidden="1" x14ac:dyDescent="0.3">
      <c r="E213" s="23"/>
      <c r="F213" s="23"/>
      <c r="G213" s="23"/>
      <c r="H213" s="23"/>
      <c r="I213" s="23"/>
      <c r="J213" s="23"/>
      <c r="K213" s="2"/>
      <c r="L213" s="2"/>
      <c r="N213" s="20"/>
      <c r="P213" s="5"/>
      <c r="Q213" s="20"/>
    </row>
    <row r="214" spans="5:17" s="1" customFormat="1" hidden="1" x14ac:dyDescent="0.3">
      <c r="E214" s="23"/>
      <c r="F214" s="23"/>
      <c r="G214" s="23"/>
      <c r="H214" s="23"/>
      <c r="I214" s="23"/>
      <c r="J214" s="23"/>
      <c r="K214" s="2"/>
      <c r="L214" s="2"/>
      <c r="N214" s="20"/>
      <c r="P214" s="5"/>
      <c r="Q214" s="20"/>
    </row>
    <row r="215" spans="5:17" s="1" customFormat="1" hidden="1" x14ac:dyDescent="0.3">
      <c r="E215" s="23"/>
      <c r="F215" s="23"/>
      <c r="G215" s="23"/>
      <c r="H215" s="23"/>
      <c r="I215" s="23"/>
      <c r="J215" s="23"/>
      <c r="K215" s="2"/>
      <c r="L215" s="2"/>
      <c r="N215" s="20"/>
      <c r="P215" s="5"/>
      <c r="Q215" s="20"/>
    </row>
    <row r="216" spans="5:17" s="1" customFormat="1" hidden="1" x14ac:dyDescent="0.3">
      <c r="E216" s="23"/>
      <c r="F216" s="23"/>
      <c r="G216" s="23"/>
      <c r="H216" s="23"/>
      <c r="I216" s="23"/>
      <c r="J216" s="23"/>
      <c r="K216" s="2"/>
      <c r="L216" s="2"/>
      <c r="N216" s="20"/>
      <c r="P216" s="5"/>
      <c r="Q216" s="20"/>
    </row>
    <row r="217" spans="5:17" s="1" customFormat="1" hidden="1" x14ac:dyDescent="0.3">
      <c r="E217" s="23"/>
      <c r="F217" s="23"/>
      <c r="G217" s="23"/>
      <c r="H217" s="23"/>
      <c r="I217" s="23"/>
      <c r="J217" s="23"/>
      <c r="K217" s="2"/>
      <c r="L217" s="2"/>
      <c r="N217" s="20"/>
      <c r="P217" s="5"/>
      <c r="Q217" s="20"/>
    </row>
    <row r="218" spans="5:17" s="1" customFormat="1" hidden="1" x14ac:dyDescent="0.3">
      <c r="E218" s="23"/>
      <c r="F218" s="23"/>
      <c r="G218" s="23"/>
      <c r="H218" s="23"/>
      <c r="I218" s="23"/>
      <c r="J218" s="23"/>
      <c r="K218" s="2"/>
      <c r="L218" s="2"/>
      <c r="N218" s="20"/>
      <c r="P218" s="5"/>
      <c r="Q218" s="20"/>
    </row>
    <row r="219" spans="5:17" s="1" customFormat="1" hidden="1" x14ac:dyDescent="0.3">
      <c r="E219" s="23"/>
      <c r="F219" s="23"/>
      <c r="G219" s="23"/>
      <c r="H219" s="23"/>
      <c r="I219" s="23"/>
      <c r="J219" s="23"/>
      <c r="K219" s="2"/>
      <c r="L219" s="2"/>
      <c r="N219" s="20"/>
      <c r="P219" s="5"/>
      <c r="Q219" s="20"/>
    </row>
    <row r="220" spans="5:17" s="1" customFormat="1" hidden="1" x14ac:dyDescent="0.3">
      <c r="E220" s="23"/>
      <c r="F220" s="23"/>
      <c r="G220" s="23"/>
      <c r="H220" s="23"/>
      <c r="I220" s="23"/>
      <c r="J220" s="23"/>
      <c r="K220" s="2"/>
      <c r="L220" s="2"/>
      <c r="N220" s="20"/>
      <c r="P220" s="5"/>
      <c r="Q220" s="20"/>
    </row>
    <row r="221" spans="5:17" s="1" customFormat="1" hidden="1" x14ac:dyDescent="0.3">
      <c r="E221" s="23"/>
      <c r="F221" s="23"/>
      <c r="G221" s="23"/>
      <c r="H221" s="23"/>
      <c r="I221" s="23"/>
      <c r="J221" s="23"/>
      <c r="K221" s="2"/>
      <c r="L221" s="2"/>
      <c r="N221" s="20"/>
      <c r="P221" s="5"/>
      <c r="Q221" s="20"/>
    </row>
    <row r="222" spans="5:17" s="1" customFormat="1" hidden="1" x14ac:dyDescent="0.3">
      <c r="E222" s="23"/>
      <c r="F222" s="23"/>
      <c r="G222" s="23"/>
      <c r="H222" s="23"/>
      <c r="I222" s="23"/>
      <c r="J222" s="23"/>
      <c r="K222" s="2"/>
      <c r="L222" s="2"/>
      <c r="N222" s="20"/>
      <c r="P222" s="5"/>
      <c r="Q222" s="20"/>
    </row>
    <row r="223" spans="5:17" s="1" customFormat="1" hidden="1" x14ac:dyDescent="0.3">
      <c r="E223" s="23"/>
      <c r="F223" s="23"/>
      <c r="G223" s="23"/>
      <c r="H223" s="23"/>
      <c r="I223" s="23"/>
      <c r="J223" s="23"/>
      <c r="K223" s="2"/>
      <c r="L223" s="2"/>
      <c r="N223" s="20"/>
      <c r="P223" s="5"/>
      <c r="Q223" s="20"/>
    </row>
    <row r="224" spans="5:17" s="1" customFormat="1" hidden="1" x14ac:dyDescent="0.3">
      <c r="E224" s="23"/>
      <c r="F224" s="23"/>
      <c r="G224" s="23"/>
      <c r="H224" s="23"/>
      <c r="I224" s="23"/>
      <c r="J224" s="23"/>
      <c r="K224" s="2"/>
      <c r="L224" s="2"/>
      <c r="N224" s="20"/>
      <c r="P224" s="5"/>
      <c r="Q224" s="20"/>
    </row>
    <row r="225" spans="5:17" s="1" customFormat="1" hidden="1" x14ac:dyDescent="0.3">
      <c r="E225" s="23"/>
      <c r="F225" s="23"/>
      <c r="G225" s="23"/>
      <c r="H225" s="23"/>
      <c r="I225" s="23"/>
      <c r="J225" s="23"/>
      <c r="K225" s="2"/>
      <c r="L225" s="2"/>
      <c r="N225" s="20"/>
      <c r="P225" s="5"/>
      <c r="Q225" s="20"/>
    </row>
    <row r="226" spans="5:17" s="1" customFormat="1" hidden="1" x14ac:dyDescent="0.3">
      <c r="E226" s="23"/>
      <c r="F226" s="23"/>
      <c r="G226" s="23"/>
      <c r="H226" s="23"/>
      <c r="I226" s="23"/>
      <c r="J226" s="23"/>
      <c r="K226" s="2"/>
      <c r="L226" s="2"/>
      <c r="N226" s="20"/>
      <c r="P226" s="5"/>
      <c r="Q226" s="20"/>
    </row>
    <row r="227" spans="5:17" s="1" customFormat="1" hidden="1" x14ac:dyDescent="0.3">
      <c r="E227" s="23"/>
      <c r="F227" s="23"/>
      <c r="G227" s="23"/>
      <c r="H227" s="23"/>
      <c r="I227" s="23"/>
      <c r="J227" s="23"/>
      <c r="K227" s="2"/>
      <c r="L227" s="2"/>
      <c r="N227" s="20"/>
      <c r="P227" s="5"/>
      <c r="Q227" s="20"/>
    </row>
    <row r="228" spans="5:17" s="1" customFormat="1" hidden="1" x14ac:dyDescent="0.3">
      <c r="E228" s="23"/>
      <c r="F228" s="23"/>
      <c r="G228" s="23"/>
      <c r="H228" s="23"/>
      <c r="I228" s="23"/>
      <c r="J228" s="23"/>
      <c r="K228" s="2"/>
      <c r="L228" s="2"/>
      <c r="N228" s="20"/>
      <c r="P228" s="5"/>
      <c r="Q228" s="20"/>
    </row>
    <row r="229" spans="5:17" s="1" customFormat="1" hidden="1" x14ac:dyDescent="0.3">
      <c r="E229" s="23"/>
      <c r="F229" s="23"/>
      <c r="G229" s="23"/>
      <c r="H229" s="23"/>
      <c r="I229" s="23"/>
      <c r="J229" s="23"/>
      <c r="K229" s="2"/>
      <c r="L229" s="2"/>
      <c r="N229" s="20"/>
      <c r="P229" s="5"/>
      <c r="Q229" s="20"/>
    </row>
    <row r="230" spans="5:17" s="1" customFormat="1" hidden="1" x14ac:dyDescent="0.3">
      <c r="E230" s="23"/>
      <c r="F230" s="23"/>
      <c r="G230" s="23"/>
      <c r="H230" s="23"/>
      <c r="I230" s="23"/>
      <c r="J230" s="23"/>
      <c r="K230" s="2"/>
      <c r="L230" s="2"/>
      <c r="N230" s="20"/>
      <c r="P230" s="5"/>
      <c r="Q230" s="20"/>
    </row>
    <row r="231" spans="5:17" s="1" customFormat="1" hidden="1" x14ac:dyDescent="0.3">
      <c r="E231" s="23"/>
      <c r="F231" s="23"/>
      <c r="G231" s="23"/>
      <c r="H231" s="23"/>
      <c r="I231" s="23"/>
      <c r="J231" s="23"/>
      <c r="K231" s="2"/>
      <c r="L231" s="2"/>
      <c r="N231" s="20"/>
      <c r="P231" s="5"/>
      <c r="Q231" s="20"/>
    </row>
    <row r="232" spans="5:17" s="1" customFormat="1" hidden="1" x14ac:dyDescent="0.3">
      <c r="E232" s="23"/>
      <c r="F232" s="23"/>
      <c r="G232" s="23"/>
      <c r="H232" s="23"/>
      <c r="I232" s="23"/>
      <c r="J232" s="23"/>
      <c r="K232" s="2"/>
      <c r="L232" s="2"/>
      <c r="N232" s="20"/>
      <c r="P232" s="5"/>
      <c r="Q232" s="20"/>
    </row>
    <row r="233" spans="5:17" s="1" customFormat="1" hidden="1" x14ac:dyDescent="0.3">
      <c r="E233" s="23"/>
      <c r="F233" s="23"/>
      <c r="G233" s="23"/>
      <c r="H233" s="23"/>
      <c r="I233" s="23"/>
      <c r="J233" s="23"/>
      <c r="K233" s="2"/>
      <c r="L233" s="2"/>
      <c r="N233" s="20"/>
      <c r="P233" s="5"/>
      <c r="Q233" s="20"/>
    </row>
    <row r="234" spans="5:17" s="1" customFormat="1" hidden="1" x14ac:dyDescent="0.3">
      <c r="E234" s="23"/>
      <c r="F234" s="23"/>
      <c r="G234" s="23"/>
      <c r="H234" s="23"/>
      <c r="I234" s="23"/>
      <c r="J234" s="23"/>
      <c r="K234" s="2"/>
      <c r="L234" s="2"/>
      <c r="N234" s="20"/>
      <c r="P234" s="5"/>
      <c r="Q234" s="20"/>
    </row>
    <row r="235" spans="5:17" s="1" customFormat="1" hidden="1" x14ac:dyDescent="0.3">
      <c r="E235" s="23"/>
      <c r="F235" s="23"/>
      <c r="G235" s="23"/>
      <c r="H235" s="23"/>
      <c r="I235" s="23"/>
      <c r="J235" s="23"/>
      <c r="K235" s="2"/>
      <c r="L235" s="2"/>
      <c r="N235" s="20"/>
      <c r="P235" s="5"/>
      <c r="Q235" s="20"/>
    </row>
    <row r="236" spans="5:17" s="1" customFormat="1" hidden="1" x14ac:dyDescent="0.3">
      <c r="E236" s="23"/>
      <c r="F236" s="23"/>
      <c r="G236" s="23"/>
      <c r="H236" s="23"/>
      <c r="I236" s="23"/>
      <c r="J236" s="23"/>
      <c r="K236" s="2"/>
      <c r="L236" s="2"/>
      <c r="N236" s="20"/>
      <c r="P236" s="5"/>
      <c r="Q236" s="20"/>
    </row>
    <row r="237" spans="5:17" s="1" customFormat="1" hidden="1" x14ac:dyDescent="0.3">
      <c r="E237" s="23"/>
      <c r="F237" s="23"/>
      <c r="G237" s="23"/>
      <c r="H237" s="23"/>
      <c r="I237" s="23"/>
      <c r="J237" s="23"/>
      <c r="K237" s="2"/>
      <c r="L237" s="2"/>
      <c r="N237" s="20"/>
      <c r="P237" s="5"/>
      <c r="Q237" s="20"/>
    </row>
    <row r="238" spans="5:17" s="1" customFormat="1" hidden="1" x14ac:dyDescent="0.3">
      <c r="E238" s="23"/>
      <c r="F238" s="23"/>
      <c r="G238" s="23"/>
      <c r="H238" s="23"/>
      <c r="I238" s="23"/>
      <c r="J238" s="23"/>
      <c r="K238" s="2"/>
      <c r="L238" s="2"/>
      <c r="N238" s="20"/>
      <c r="P238" s="5"/>
      <c r="Q238" s="20"/>
    </row>
    <row r="239" spans="5:17" s="1" customFormat="1" hidden="1" x14ac:dyDescent="0.3">
      <c r="E239" s="23"/>
      <c r="F239" s="23"/>
      <c r="G239" s="23"/>
      <c r="H239" s="23"/>
      <c r="I239" s="23"/>
      <c r="J239" s="23"/>
      <c r="K239" s="2"/>
      <c r="L239" s="2"/>
      <c r="N239" s="20"/>
      <c r="P239" s="5"/>
      <c r="Q239" s="20"/>
    </row>
    <row r="240" spans="5:17" s="1" customFormat="1" hidden="1" x14ac:dyDescent="0.3">
      <c r="E240" s="23"/>
      <c r="F240" s="23"/>
      <c r="G240" s="23"/>
      <c r="H240" s="23"/>
      <c r="I240" s="23"/>
      <c r="J240" s="23"/>
      <c r="K240" s="2"/>
      <c r="L240" s="2"/>
      <c r="N240" s="20"/>
      <c r="P240" s="5"/>
      <c r="Q240" s="20"/>
    </row>
    <row r="241" spans="5:17" s="1" customFormat="1" hidden="1" x14ac:dyDescent="0.3">
      <c r="E241" s="23"/>
      <c r="F241" s="23"/>
      <c r="G241" s="23"/>
      <c r="H241" s="23"/>
      <c r="I241" s="23"/>
      <c r="J241" s="23"/>
      <c r="K241" s="2"/>
      <c r="L241" s="2"/>
      <c r="N241" s="20"/>
      <c r="P241" s="5"/>
      <c r="Q241" s="20"/>
    </row>
    <row r="242" spans="5:17" s="1" customFormat="1" hidden="1" x14ac:dyDescent="0.3">
      <c r="E242" s="23"/>
      <c r="F242" s="23"/>
      <c r="G242" s="23"/>
      <c r="H242" s="23"/>
      <c r="I242" s="23"/>
      <c r="J242" s="23"/>
      <c r="K242" s="2"/>
      <c r="L242" s="2"/>
      <c r="N242" s="20"/>
      <c r="P242" s="5"/>
      <c r="Q242" s="20"/>
    </row>
    <row r="243" spans="5:17" s="1" customFormat="1" hidden="1" x14ac:dyDescent="0.3">
      <c r="E243" s="23"/>
      <c r="F243" s="23"/>
      <c r="G243" s="23"/>
      <c r="H243" s="23"/>
      <c r="I243" s="23"/>
      <c r="J243" s="23"/>
      <c r="K243" s="2"/>
      <c r="L243" s="2"/>
      <c r="N243" s="20"/>
      <c r="P243" s="5"/>
      <c r="Q243" s="20"/>
    </row>
    <row r="244" spans="5:17" s="1" customFormat="1" hidden="1" x14ac:dyDescent="0.3">
      <c r="E244" s="23"/>
      <c r="F244" s="23"/>
      <c r="G244" s="23"/>
      <c r="H244" s="23"/>
      <c r="I244" s="23"/>
      <c r="J244" s="23"/>
      <c r="K244" s="2"/>
      <c r="L244" s="2"/>
      <c r="N244" s="20"/>
      <c r="P244" s="5"/>
      <c r="Q244" s="20"/>
    </row>
    <row r="245" spans="5:17" s="1" customFormat="1" hidden="1" x14ac:dyDescent="0.3">
      <c r="E245" s="23"/>
      <c r="F245" s="23"/>
      <c r="G245" s="23"/>
      <c r="H245" s="23"/>
      <c r="I245" s="23"/>
      <c r="J245" s="23"/>
      <c r="K245" s="2"/>
      <c r="L245" s="2"/>
      <c r="N245" s="20"/>
      <c r="P245" s="5"/>
      <c r="Q245" s="20"/>
    </row>
    <row r="246" spans="5:17" s="1" customFormat="1" hidden="1" x14ac:dyDescent="0.3">
      <c r="E246" s="23"/>
      <c r="F246" s="23"/>
      <c r="G246" s="23"/>
      <c r="H246" s="23"/>
      <c r="I246" s="23"/>
      <c r="J246" s="23"/>
      <c r="K246" s="2"/>
      <c r="L246" s="2"/>
      <c r="N246" s="20"/>
      <c r="P246" s="5"/>
      <c r="Q246" s="20"/>
    </row>
    <row r="247" spans="5:17" s="1" customFormat="1" hidden="1" x14ac:dyDescent="0.3">
      <c r="E247" s="23"/>
      <c r="F247" s="23"/>
      <c r="G247" s="23"/>
      <c r="H247" s="23"/>
      <c r="I247" s="23"/>
      <c r="J247" s="23"/>
      <c r="K247" s="2"/>
      <c r="L247" s="2"/>
      <c r="N247" s="20"/>
      <c r="P247" s="5"/>
      <c r="Q247" s="20"/>
    </row>
    <row r="248" spans="5:17" s="1" customFormat="1" hidden="1" x14ac:dyDescent="0.3">
      <c r="E248" s="23"/>
      <c r="F248" s="23"/>
      <c r="G248" s="23"/>
      <c r="H248" s="23"/>
      <c r="I248" s="23"/>
      <c r="J248" s="23"/>
      <c r="K248" s="2"/>
      <c r="L248" s="2"/>
      <c r="N248" s="20"/>
      <c r="P248" s="5"/>
      <c r="Q248" s="20"/>
    </row>
    <row r="249" spans="5:17" s="1" customFormat="1" hidden="1" x14ac:dyDescent="0.3">
      <c r="E249" s="23"/>
      <c r="F249" s="23"/>
      <c r="G249" s="23"/>
      <c r="H249" s="23"/>
      <c r="I249" s="23"/>
      <c r="J249" s="23"/>
      <c r="K249" s="2"/>
      <c r="L249" s="2"/>
      <c r="N249" s="20"/>
      <c r="P249" s="5"/>
      <c r="Q249" s="20"/>
    </row>
    <row r="250" spans="5:17" s="1" customFormat="1" hidden="1" x14ac:dyDescent="0.3">
      <c r="E250" s="23"/>
      <c r="F250" s="23"/>
      <c r="G250" s="23"/>
      <c r="H250" s="23"/>
      <c r="I250" s="23"/>
      <c r="J250" s="23"/>
      <c r="K250" s="2"/>
      <c r="L250" s="2"/>
      <c r="N250" s="20"/>
      <c r="P250" s="5"/>
      <c r="Q250" s="20"/>
    </row>
    <row r="251" spans="5:17" s="1" customFormat="1" hidden="1" x14ac:dyDescent="0.3">
      <c r="E251" s="23"/>
      <c r="F251" s="23"/>
      <c r="G251" s="23"/>
      <c r="H251" s="23"/>
      <c r="I251" s="23"/>
      <c r="J251" s="23"/>
      <c r="K251" s="2"/>
      <c r="L251" s="2"/>
      <c r="N251" s="20"/>
      <c r="P251" s="5"/>
      <c r="Q251" s="20"/>
    </row>
    <row r="252" spans="5:17" s="1" customFormat="1" hidden="1" x14ac:dyDescent="0.3">
      <c r="E252" s="23"/>
      <c r="F252" s="23"/>
      <c r="G252" s="23"/>
      <c r="H252" s="23"/>
      <c r="I252" s="23"/>
      <c r="J252" s="23"/>
      <c r="K252" s="2"/>
      <c r="L252" s="2"/>
      <c r="N252" s="20"/>
      <c r="P252" s="5"/>
      <c r="Q252" s="20"/>
    </row>
    <row r="253" spans="5:17" s="1" customFormat="1" hidden="1" x14ac:dyDescent="0.3">
      <c r="E253" s="23"/>
      <c r="F253" s="23"/>
      <c r="G253" s="23"/>
      <c r="H253" s="23"/>
      <c r="I253" s="23"/>
      <c r="J253" s="23"/>
      <c r="K253" s="2"/>
      <c r="L253" s="2"/>
      <c r="N253" s="20"/>
      <c r="P253" s="5"/>
      <c r="Q253" s="20"/>
    </row>
    <row r="254" spans="5:17" s="1" customFormat="1" hidden="1" x14ac:dyDescent="0.3">
      <c r="E254" s="23"/>
      <c r="F254" s="23"/>
      <c r="G254" s="23"/>
      <c r="H254" s="23"/>
      <c r="I254" s="23"/>
      <c r="J254" s="23"/>
      <c r="K254" s="2"/>
      <c r="L254" s="2"/>
      <c r="N254" s="20"/>
      <c r="P254" s="5"/>
      <c r="Q254" s="20"/>
    </row>
    <row r="255" spans="5:17" s="1" customFormat="1" hidden="1" x14ac:dyDescent="0.3">
      <c r="E255" s="23"/>
      <c r="F255" s="23"/>
      <c r="G255" s="23"/>
      <c r="H255" s="23"/>
      <c r="I255" s="23"/>
      <c r="J255" s="23"/>
      <c r="K255" s="2"/>
      <c r="L255" s="2"/>
      <c r="N255" s="20"/>
      <c r="P255" s="5"/>
      <c r="Q255" s="20"/>
    </row>
    <row r="256" spans="5:17" s="1" customFormat="1" hidden="1" x14ac:dyDescent="0.3">
      <c r="E256" s="23"/>
      <c r="F256" s="23"/>
      <c r="G256" s="23"/>
      <c r="H256" s="23"/>
      <c r="I256" s="23"/>
      <c r="J256" s="23"/>
      <c r="K256" s="2"/>
      <c r="L256" s="2"/>
      <c r="N256" s="20"/>
      <c r="P256" s="5"/>
      <c r="Q256" s="20"/>
    </row>
    <row r="257" spans="5:17" s="1" customFormat="1" hidden="1" x14ac:dyDescent="0.3">
      <c r="E257" s="23"/>
      <c r="F257" s="23"/>
      <c r="G257" s="23"/>
      <c r="H257" s="23"/>
      <c r="I257" s="23"/>
      <c r="J257" s="23"/>
      <c r="K257" s="2"/>
      <c r="L257" s="2"/>
      <c r="N257" s="20"/>
      <c r="P257" s="5"/>
      <c r="Q257" s="20"/>
    </row>
    <row r="258" spans="5:17" s="1" customFormat="1" hidden="1" x14ac:dyDescent="0.3">
      <c r="E258" s="23"/>
      <c r="F258" s="23"/>
      <c r="G258" s="23"/>
      <c r="H258" s="23"/>
      <c r="I258" s="23"/>
      <c r="J258" s="23"/>
      <c r="K258" s="2"/>
      <c r="L258" s="2"/>
      <c r="N258" s="20"/>
      <c r="P258" s="5"/>
      <c r="Q258" s="20"/>
    </row>
    <row r="259" spans="5:17" s="1" customFormat="1" hidden="1" x14ac:dyDescent="0.3">
      <c r="E259" s="23"/>
      <c r="F259" s="23"/>
      <c r="G259" s="23"/>
      <c r="H259" s="23"/>
      <c r="I259" s="23"/>
      <c r="J259" s="23"/>
      <c r="K259" s="2"/>
      <c r="L259" s="2"/>
      <c r="N259" s="20"/>
      <c r="P259" s="5"/>
      <c r="Q259" s="20"/>
    </row>
    <row r="260" spans="5:17" s="1" customFormat="1" hidden="1" x14ac:dyDescent="0.3">
      <c r="E260" s="23"/>
      <c r="F260" s="23"/>
      <c r="G260" s="23"/>
      <c r="H260" s="23"/>
      <c r="I260" s="23"/>
      <c r="J260" s="23"/>
      <c r="K260" s="2"/>
      <c r="L260" s="2"/>
      <c r="N260" s="20"/>
      <c r="P260" s="5"/>
      <c r="Q260" s="20"/>
    </row>
    <row r="261" spans="5:17" s="1" customFormat="1" hidden="1" x14ac:dyDescent="0.3">
      <c r="E261" s="23"/>
      <c r="F261" s="23"/>
      <c r="G261" s="23"/>
      <c r="H261" s="23"/>
      <c r="I261" s="23"/>
      <c r="J261" s="23"/>
      <c r="K261" s="2"/>
      <c r="L261" s="2"/>
      <c r="N261" s="20"/>
      <c r="P261" s="5"/>
      <c r="Q261" s="20"/>
    </row>
    <row r="262" spans="5:17" s="1" customFormat="1" hidden="1" x14ac:dyDescent="0.3">
      <c r="E262" s="23"/>
      <c r="F262" s="23"/>
      <c r="G262" s="23"/>
      <c r="H262" s="23"/>
      <c r="I262" s="23"/>
      <c r="J262" s="23"/>
      <c r="K262" s="2"/>
      <c r="L262" s="2"/>
      <c r="N262" s="20"/>
      <c r="P262" s="5"/>
      <c r="Q262" s="20"/>
    </row>
    <row r="263" spans="5:17" s="1" customFormat="1" hidden="1" x14ac:dyDescent="0.3">
      <c r="E263" s="23"/>
      <c r="F263" s="23"/>
      <c r="G263" s="23"/>
      <c r="H263" s="23"/>
      <c r="I263" s="23"/>
      <c r="J263" s="23"/>
      <c r="K263" s="2"/>
      <c r="L263" s="2"/>
      <c r="N263" s="20"/>
      <c r="P263" s="5"/>
      <c r="Q263" s="20"/>
    </row>
    <row r="264" spans="5:17" s="1" customFormat="1" hidden="1" x14ac:dyDescent="0.3">
      <c r="E264" s="23"/>
      <c r="F264" s="23"/>
      <c r="G264" s="23"/>
      <c r="H264" s="23"/>
      <c r="I264" s="23"/>
      <c r="J264" s="23"/>
      <c r="K264" s="2"/>
      <c r="L264" s="2"/>
      <c r="N264" s="20"/>
      <c r="P264" s="5"/>
      <c r="Q264" s="20"/>
    </row>
    <row r="265" spans="5:17" s="1" customFormat="1" hidden="1" x14ac:dyDescent="0.3">
      <c r="E265" s="23"/>
      <c r="F265" s="23"/>
      <c r="G265" s="23"/>
      <c r="H265" s="23"/>
      <c r="I265" s="23"/>
      <c r="J265" s="23"/>
      <c r="K265" s="2"/>
      <c r="L265" s="2"/>
      <c r="N265" s="20"/>
      <c r="P265" s="5"/>
      <c r="Q265" s="20"/>
    </row>
    <row r="266" spans="5:17" s="1" customFormat="1" hidden="1" x14ac:dyDescent="0.3">
      <c r="E266" s="23"/>
      <c r="F266" s="23"/>
      <c r="G266" s="23"/>
      <c r="H266" s="23"/>
      <c r="I266" s="23"/>
      <c r="J266" s="23"/>
      <c r="K266" s="2"/>
      <c r="L266" s="2"/>
      <c r="N266" s="20"/>
      <c r="P266" s="5"/>
      <c r="Q266" s="20"/>
    </row>
    <row r="267" spans="5:17" s="1" customFormat="1" hidden="1" x14ac:dyDescent="0.3">
      <c r="E267" s="23"/>
      <c r="F267" s="23"/>
      <c r="G267" s="23"/>
      <c r="H267" s="23"/>
      <c r="I267" s="23"/>
      <c r="J267" s="23"/>
      <c r="K267" s="2"/>
      <c r="L267" s="2"/>
      <c r="N267" s="20"/>
      <c r="P267" s="5"/>
      <c r="Q267" s="20"/>
    </row>
    <row r="268" spans="5:17" s="1" customFormat="1" hidden="1" x14ac:dyDescent="0.3">
      <c r="E268" s="23"/>
      <c r="F268" s="23"/>
      <c r="G268" s="23"/>
      <c r="H268" s="23"/>
      <c r="I268" s="23"/>
      <c r="J268" s="23"/>
      <c r="K268" s="2"/>
      <c r="L268" s="2"/>
      <c r="N268" s="20"/>
      <c r="P268" s="5"/>
      <c r="Q268" s="20"/>
    </row>
    <row r="269" spans="5:17" s="1" customFormat="1" hidden="1" x14ac:dyDescent="0.3">
      <c r="E269" s="23"/>
      <c r="F269" s="23"/>
      <c r="G269" s="23"/>
      <c r="H269" s="23"/>
      <c r="I269" s="23"/>
      <c r="J269" s="23"/>
      <c r="K269" s="2"/>
      <c r="L269" s="2"/>
      <c r="N269" s="20"/>
      <c r="P269" s="5"/>
      <c r="Q269" s="20"/>
    </row>
    <row r="270" spans="5:17" s="1" customFormat="1" hidden="1" x14ac:dyDescent="0.3">
      <c r="E270" s="23"/>
      <c r="F270" s="23"/>
      <c r="G270" s="23"/>
      <c r="H270" s="23"/>
      <c r="I270" s="23"/>
      <c r="J270" s="23"/>
      <c r="K270" s="2"/>
      <c r="L270" s="2"/>
      <c r="N270" s="20"/>
      <c r="P270" s="5"/>
      <c r="Q270" s="20"/>
    </row>
    <row r="271" spans="5:17" s="1" customFormat="1" hidden="1" x14ac:dyDescent="0.3">
      <c r="E271" s="23"/>
      <c r="F271" s="23"/>
      <c r="G271" s="23"/>
      <c r="H271" s="23"/>
      <c r="I271" s="23"/>
      <c r="J271" s="23"/>
      <c r="K271" s="2"/>
      <c r="L271" s="2"/>
      <c r="N271" s="20"/>
      <c r="P271" s="5"/>
      <c r="Q271" s="20"/>
    </row>
    <row r="272" spans="5:17" s="1" customFormat="1" hidden="1" x14ac:dyDescent="0.3">
      <c r="E272" s="23"/>
      <c r="F272" s="23"/>
      <c r="G272" s="23"/>
      <c r="H272" s="23"/>
      <c r="I272" s="23"/>
      <c r="J272" s="23"/>
      <c r="K272" s="2"/>
      <c r="L272" s="2"/>
      <c r="N272" s="20"/>
      <c r="P272" s="5"/>
      <c r="Q272" s="20"/>
    </row>
    <row r="273" spans="5:17" s="1" customFormat="1" hidden="1" x14ac:dyDescent="0.3">
      <c r="E273" s="23"/>
      <c r="F273" s="23"/>
      <c r="G273" s="23"/>
      <c r="H273" s="23"/>
      <c r="I273" s="23"/>
      <c r="J273" s="23"/>
      <c r="K273" s="2"/>
      <c r="L273" s="2"/>
      <c r="N273" s="20"/>
      <c r="P273" s="5"/>
      <c r="Q273" s="20"/>
    </row>
    <row r="274" spans="5:17" s="1" customFormat="1" hidden="1" x14ac:dyDescent="0.3">
      <c r="E274" s="23"/>
      <c r="F274" s="23"/>
      <c r="G274" s="23"/>
      <c r="H274" s="23"/>
      <c r="I274" s="23"/>
      <c r="J274" s="23"/>
      <c r="K274" s="2"/>
      <c r="L274" s="2"/>
      <c r="N274" s="20"/>
      <c r="P274" s="5"/>
      <c r="Q274" s="20"/>
    </row>
    <row r="275" spans="5:17" s="1" customFormat="1" hidden="1" x14ac:dyDescent="0.3">
      <c r="E275" s="23"/>
      <c r="F275" s="23"/>
      <c r="G275" s="23"/>
      <c r="H275" s="23"/>
      <c r="I275" s="23"/>
      <c r="J275" s="23"/>
      <c r="K275" s="2"/>
      <c r="L275" s="2"/>
      <c r="N275" s="20"/>
      <c r="P275" s="5"/>
      <c r="Q275" s="20"/>
    </row>
    <row r="276" spans="5:17" s="1" customFormat="1" hidden="1" x14ac:dyDescent="0.3">
      <c r="E276" s="23"/>
      <c r="F276" s="23"/>
      <c r="G276" s="23"/>
      <c r="H276" s="23"/>
      <c r="I276" s="23"/>
      <c r="J276" s="23"/>
      <c r="K276" s="2"/>
      <c r="L276" s="2"/>
      <c r="N276" s="20"/>
      <c r="P276" s="5"/>
      <c r="Q276" s="20"/>
    </row>
    <row r="277" spans="5:17" s="1" customFormat="1" hidden="1" x14ac:dyDescent="0.3">
      <c r="E277" s="23"/>
      <c r="F277" s="23"/>
      <c r="G277" s="23"/>
      <c r="H277" s="23"/>
      <c r="I277" s="23"/>
      <c r="J277" s="23"/>
      <c r="K277" s="2"/>
      <c r="L277" s="2"/>
      <c r="N277" s="20"/>
      <c r="P277" s="5"/>
      <c r="Q277" s="20"/>
    </row>
    <row r="278" spans="5:17" s="1" customFormat="1" hidden="1" x14ac:dyDescent="0.3">
      <c r="E278" s="23"/>
      <c r="F278" s="23"/>
      <c r="G278" s="23"/>
      <c r="H278" s="23"/>
      <c r="I278" s="23"/>
      <c r="J278" s="23"/>
      <c r="K278" s="2"/>
      <c r="L278" s="2"/>
      <c r="N278" s="20"/>
      <c r="P278" s="5"/>
      <c r="Q278" s="20"/>
    </row>
    <row r="279" spans="5:17" s="1" customFormat="1" hidden="1" x14ac:dyDescent="0.3">
      <c r="E279" s="23"/>
      <c r="F279" s="23"/>
      <c r="G279" s="23"/>
      <c r="H279" s="23"/>
      <c r="I279" s="23"/>
      <c r="J279" s="23"/>
      <c r="K279" s="2"/>
      <c r="L279" s="2"/>
      <c r="N279" s="20"/>
      <c r="P279" s="5"/>
      <c r="Q279" s="20"/>
    </row>
    <row r="280" spans="5:17" s="1" customFormat="1" hidden="1" x14ac:dyDescent="0.3">
      <c r="E280" s="23"/>
      <c r="F280" s="23"/>
      <c r="G280" s="23"/>
      <c r="H280" s="23"/>
      <c r="I280" s="23"/>
      <c r="J280" s="23"/>
      <c r="K280" s="2"/>
      <c r="L280" s="2"/>
      <c r="N280" s="20"/>
      <c r="P280" s="5"/>
      <c r="Q280" s="20"/>
    </row>
    <row r="281" spans="5:17" s="1" customFormat="1" hidden="1" x14ac:dyDescent="0.3">
      <c r="E281" s="23"/>
      <c r="F281" s="23"/>
      <c r="G281" s="23"/>
      <c r="H281" s="23"/>
      <c r="I281" s="23"/>
      <c r="J281" s="23"/>
      <c r="K281" s="2"/>
      <c r="L281" s="2"/>
      <c r="N281" s="20"/>
      <c r="P281" s="5"/>
      <c r="Q281" s="20"/>
    </row>
    <row r="282" spans="5:17" s="1" customFormat="1" hidden="1" x14ac:dyDescent="0.3">
      <c r="E282" s="23"/>
      <c r="F282" s="23"/>
      <c r="G282" s="23"/>
      <c r="H282" s="23"/>
      <c r="I282" s="23"/>
      <c r="J282" s="23"/>
      <c r="K282" s="2"/>
      <c r="L282" s="2"/>
      <c r="N282" s="20"/>
      <c r="P282" s="5"/>
      <c r="Q282" s="20"/>
    </row>
    <row r="283" spans="5:17" s="1" customFormat="1" hidden="1" x14ac:dyDescent="0.3">
      <c r="E283" s="23"/>
      <c r="F283" s="23"/>
      <c r="G283" s="23"/>
      <c r="H283" s="23"/>
      <c r="I283" s="23"/>
      <c r="J283" s="23"/>
      <c r="K283" s="2"/>
      <c r="L283" s="2"/>
      <c r="N283" s="20"/>
      <c r="P283" s="5"/>
      <c r="Q283" s="20"/>
    </row>
    <row r="284" spans="5:17" s="1" customFormat="1" hidden="1" x14ac:dyDescent="0.3">
      <c r="E284" s="23"/>
      <c r="F284" s="23"/>
      <c r="G284" s="23"/>
      <c r="H284" s="23"/>
      <c r="I284" s="23"/>
      <c r="J284" s="23"/>
      <c r="K284" s="2"/>
      <c r="L284" s="2"/>
      <c r="N284" s="20"/>
      <c r="P284" s="5"/>
      <c r="Q284" s="20"/>
    </row>
    <row r="285" spans="5:17" s="1" customFormat="1" hidden="1" x14ac:dyDescent="0.3">
      <c r="E285" s="23"/>
      <c r="F285" s="23"/>
      <c r="G285" s="23"/>
      <c r="H285" s="23"/>
      <c r="I285" s="23"/>
      <c r="J285" s="23"/>
      <c r="K285" s="2"/>
      <c r="L285" s="2"/>
      <c r="N285" s="20"/>
      <c r="P285" s="5"/>
      <c r="Q285" s="20"/>
    </row>
    <row r="286" spans="5:17" s="1" customFormat="1" hidden="1" x14ac:dyDescent="0.3">
      <c r="E286" s="23"/>
      <c r="F286" s="23"/>
      <c r="G286" s="23"/>
      <c r="H286" s="23"/>
      <c r="I286" s="23"/>
      <c r="J286" s="23"/>
      <c r="K286" s="2"/>
      <c r="L286" s="2"/>
      <c r="N286" s="20"/>
      <c r="P286" s="5"/>
      <c r="Q286" s="20"/>
    </row>
    <row r="287" spans="5:17" s="1" customFormat="1" hidden="1" x14ac:dyDescent="0.3">
      <c r="E287" s="23"/>
      <c r="F287" s="23"/>
      <c r="G287" s="23"/>
      <c r="H287" s="23"/>
      <c r="I287" s="23"/>
      <c r="J287" s="23"/>
      <c r="K287" s="2"/>
      <c r="L287" s="2"/>
      <c r="N287" s="20"/>
      <c r="P287" s="5"/>
      <c r="Q287" s="20"/>
    </row>
    <row r="288" spans="5:17" s="1" customFormat="1" hidden="1" x14ac:dyDescent="0.3">
      <c r="E288" s="23"/>
      <c r="F288" s="23"/>
      <c r="G288" s="23"/>
      <c r="H288" s="23"/>
      <c r="I288" s="23"/>
      <c r="J288" s="23"/>
      <c r="K288" s="2"/>
      <c r="L288" s="2"/>
      <c r="N288" s="20"/>
      <c r="P288" s="5"/>
      <c r="Q288" s="20"/>
    </row>
    <row r="289" spans="5:17" s="1" customFormat="1" hidden="1" x14ac:dyDescent="0.3">
      <c r="E289" s="23"/>
      <c r="F289" s="23"/>
      <c r="G289" s="23"/>
      <c r="H289" s="23"/>
      <c r="I289" s="23"/>
      <c r="J289" s="23"/>
      <c r="K289" s="2"/>
      <c r="L289" s="2"/>
      <c r="N289" s="20"/>
      <c r="P289" s="5"/>
      <c r="Q289" s="20"/>
    </row>
    <row r="290" spans="5:17" s="1" customFormat="1" hidden="1" x14ac:dyDescent="0.3">
      <c r="E290" s="23"/>
      <c r="F290" s="23"/>
      <c r="G290" s="23"/>
      <c r="H290" s="23"/>
      <c r="I290" s="23"/>
      <c r="J290" s="23"/>
      <c r="K290" s="2"/>
      <c r="L290" s="2"/>
      <c r="N290" s="20"/>
      <c r="P290" s="5"/>
      <c r="Q290" s="20"/>
    </row>
    <row r="291" spans="5:17" s="1" customFormat="1" hidden="1" x14ac:dyDescent="0.3">
      <c r="E291" s="23"/>
      <c r="F291" s="23"/>
      <c r="G291" s="23"/>
      <c r="H291" s="23"/>
      <c r="I291" s="23"/>
      <c r="J291" s="23"/>
      <c r="K291" s="2"/>
      <c r="L291" s="2"/>
      <c r="N291" s="20"/>
      <c r="P291" s="5"/>
      <c r="Q291" s="20"/>
    </row>
    <row r="292" spans="5:17" s="1" customFormat="1" hidden="1" x14ac:dyDescent="0.3">
      <c r="E292" s="23"/>
      <c r="F292" s="23"/>
      <c r="G292" s="23"/>
      <c r="H292" s="23"/>
      <c r="I292" s="23"/>
      <c r="J292" s="23"/>
      <c r="K292" s="2"/>
      <c r="L292" s="2"/>
      <c r="N292" s="20"/>
      <c r="P292" s="5"/>
      <c r="Q292" s="20"/>
    </row>
    <row r="293" spans="5:17" s="1" customFormat="1" hidden="1" x14ac:dyDescent="0.3">
      <c r="E293" s="23"/>
      <c r="F293" s="23"/>
      <c r="G293" s="23"/>
      <c r="H293" s="23"/>
      <c r="I293" s="23"/>
      <c r="J293" s="23"/>
      <c r="K293" s="2"/>
      <c r="L293" s="2"/>
      <c r="N293" s="20"/>
      <c r="P293" s="5"/>
      <c r="Q293" s="20"/>
    </row>
    <row r="294" spans="5:17" s="1" customFormat="1" hidden="1" x14ac:dyDescent="0.3">
      <c r="E294" s="23"/>
      <c r="F294" s="23"/>
      <c r="G294" s="23"/>
      <c r="H294" s="23"/>
      <c r="I294" s="23"/>
      <c r="J294" s="23"/>
      <c r="K294" s="2"/>
      <c r="L294" s="2"/>
      <c r="N294" s="20"/>
      <c r="P294" s="5"/>
      <c r="Q294" s="20"/>
    </row>
    <row r="295" spans="5:17" s="1" customFormat="1" hidden="1" x14ac:dyDescent="0.3">
      <c r="E295" s="23"/>
      <c r="F295" s="23"/>
      <c r="G295" s="23"/>
      <c r="H295" s="23"/>
      <c r="I295" s="23"/>
      <c r="J295" s="23"/>
      <c r="K295" s="2"/>
      <c r="L295" s="2"/>
      <c r="N295" s="20"/>
      <c r="P295" s="5"/>
      <c r="Q295" s="20"/>
    </row>
    <row r="296" spans="5:17" s="1" customFormat="1" hidden="1" x14ac:dyDescent="0.3">
      <c r="E296" s="23"/>
      <c r="F296" s="23"/>
      <c r="G296" s="23"/>
      <c r="H296" s="23"/>
      <c r="I296" s="23"/>
      <c r="J296" s="23"/>
      <c r="K296" s="2"/>
      <c r="L296" s="2"/>
      <c r="N296" s="20"/>
      <c r="P296" s="5"/>
      <c r="Q296" s="20"/>
    </row>
    <row r="297" spans="5:17" s="1" customFormat="1" hidden="1" x14ac:dyDescent="0.3">
      <c r="E297" s="23"/>
      <c r="F297" s="23"/>
      <c r="G297" s="23"/>
      <c r="H297" s="23"/>
      <c r="I297" s="23"/>
      <c r="J297" s="23"/>
      <c r="K297" s="2"/>
      <c r="L297" s="2"/>
      <c r="N297" s="20"/>
      <c r="P297" s="5"/>
      <c r="Q297" s="20"/>
    </row>
    <row r="298" spans="5:17" s="1" customFormat="1" hidden="1" x14ac:dyDescent="0.3">
      <c r="E298" s="23"/>
      <c r="F298" s="23"/>
      <c r="G298" s="23"/>
      <c r="H298" s="23"/>
      <c r="I298" s="23"/>
      <c r="J298" s="23"/>
      <c r="K298" s="2"/>
      <c r="L298" s="2"/>
      <c r="N298" s="20"/>
      <c r="P298" s="5"/>
      <c r="Q298" s="20"/>
    </row>
    <row r="299" spans="5:17" s="1" customFormat="1" hidden="1" x14ac:dyDescent="0.3">
      <c r="E299" s="23"/>
      <c r="F299" s="23"/>
      <c r="G299" s="23"/>
      <c r="H299" s="23"/>
      <c r="I299" s="23"/>
      <c r="J299" s="23"/>
      <c r="K299" s="2"/>
      <c r="L299" s="2"/>
      <c r="N299" s="20"/>
      <c r="P299" s="5"/>
      <c r="Q299" s="20"/>
    </row>
    <row r="300" spans="5:17" s="1" customFormat="1" hidden="1" x14ac:dyDescent="0.3">
      <c r="E300" s="23"/>
      <c r="F300" s="23"/>
      <c r="G300" s="23"/>
      <c r="H300" s="23"/>
      <c r="I300" s="23"/>
      <c r="J300" s="23"/>
      <c r="K300" s="2"/>
      <c r="L300" s="2"/>
      <c r="N300" s="20"/>
      <c r="P300" s="5"/>
      <c r="Q300" s="20"/>
    </row>
    <row r="301" spans="5:17" s="1" customFormat="1" hidden="1" x14ac:dyDescent="0.3">
      <c r="E301" s="23"/>
      <c r="F301" s="23"/>
      <c r="G301" s="23"/>
      <c r="H301" s="23"/>
      <c r="I301" s="23"/>
      <c r="J301" s="23"/>
      <c r="K301" s="2"/>
      <c r="L301" s="2"/>
      <c r="N301" s="20"/>
      <c r="P301" s="5"/>
      <c r="Q301" s="20"/>
    </row>
    <row r="302" spans="5:17" s="1" customFormat="1" hidden="1" x14ac:dyDescent="0.3">
      <c r="E302" s="23"/>
      <c r="F302" s="23"/>
      <c r="G302" s="23"/>
      <c r="H302" s="23"/>
      <c r="I302" s="23"/>
      <c r="J302" s="23"/>
      <c r="K302" s="2"/>
      <c r="L302" s="2"/>
      <c r="N302" s="20"/>
      <c r="P302" s="5"/>
      <c r="Q302" s="20"/>
    </row>
    <row r="303" spans="5:17" s="1" customFormat="1" hidden="1" x14ac:dyDescent="0.3">
      <c r="E303" s="23"/>
      <c r="F303" s="23"/>
      <c r="G303" s="23"/>
      <c r="H303" s="23"/>
      <c r="I303" s="23"/>
      <c r="J303" s="23"/>
      <c r="K303" s="2"/>
      <c r="L303" s="2"/>
      <c r="N303" s="20"/>
      <c r="P303" s="5"/>
      <c r="Q303" s="20"/>
    </row>
    <row r="304" spans="5:17" s="1" customFormat="1" hidden="1" x14ac:dyDescent="0.3">
      <c r="E304" s="23"/>
      <c r="F304" s="23"/>
      <c r="G304" s="23"/>
      <c r="H304" s="23"/>
      <c r="I304" s="23"/>
      <c r="J304" s="23"/>
      <c r="K304" s="2"/>
      <c r="L304" s="2"/>
      <c r="N304" s="20"/>
      <c r="P304" s="5"/>
      <c r="Q304" s="20"/>
    </row>
    <row r="305" spans="5:17" s="1" customFormat="1" hidden="1" x14ac:dyDescent="0.3">
      <c r="E305" s="23"/>
      <c r="F305" s="23"/>
      <c r="G305" s="23"/>
      <c r="H305" s="23"/>
      <c r="I305" s="23"/>
      <c r="J305" s="23"/>
      <c r="K305" s="2"/>
      <c r="L305" s="2"/>
      <c r="N305" s="20"/>
      <c r="P305" s="5"/>
      <c r="Q305" s="20"/>
    </row>
    <row r="306" spans="5:17" s="1" customFormat="1" hidden="1" x14ac:dyDescent="0.3">
      <c r="E306" s="23"/>
      <c r="F306" s="23"/>
      <c r="G306" s="23"/>
      <c r="H306" s="23"/>
      <c r="I306" s="23"/>
      <c r="J306" s="23"/>
      <c r="K306" s="2"/>
      <c r="L306" s="2"/>
      <c r="N306" s="20"/>
      <c r="P306" s="5"/>
      <c r="Q306" s="20"/>
    </row>
    <row r="307" spans="5:17" s="1" customFormat="1" hidden="1" x14ac:dyDescent="0.3">
      <c r="E307" s="23"/>
      <c r="F307" s="23"/>
      <c r="G307" s="23"/>
      <c r="H307" s="23"/>
      <c r="I307" s="23"/>
      <c r="J307" s="23"/>
      <c r="K307" s="2"/>
      <c r="L307" s="2"/>
      <c r="N307" s="20"/>
      <c r="P307" s="5"/>
      <c r="Q307" s="20"/>
    </row>
    <row r="308" spans="5:17" s="1" customFormat="1" hidden="1" x14ac:dyDescent="0.3">
      <c r="E308" s="23"/>
      <c r="F308" s="23"/>
      <c r="G308" s="23"/>
      <c r="H308" s="23"/>
      <c r="I308" s="23"/>
      <c r="J308" s="23"/>
      <c r="K308" s="2"/>
      <c r="L308" s="2"/>
      <c r="N308" s="20"/>
      <c r="P308" s="5"/>
      <c r="Q308" s="20"/>
    </row>
    <row r="309" spans="5:17" s="1" customFormat="1" hidden="1" x14ac:dyDescent="0.3">
      <c r="E309" s="23"/>
      <c r="F309" s="23"/>
      <c r="G309" s="23"/>
      <c r="H309" s="23"/>
      <c r="I309" s="23"/>
      <c r="J309" s="23"/>
      <c r="K309" s="2"/>
      <c r="L309" s="2"/>
      <c r="N309" s="20"/>
      <c r="P309" s="5"/>
      <c r="Q309" s="20"/>
    </row>
    <row r="310" spans="5:17" s="1" customFormat="1" hidden="1" x14ac:dyDescent="0.3">
      <c r="E310" s="23"/>
      <c r="F310" s="23"/>
      <c r="G310" s="23"/>
      <c r="H310" s="23"/>
      <c r="I310" s="23"/>
      <c r="J310" s="23"/>
      <c r="K310" s="2"/>
      <c r="L310" s="2"/>
      <c r="N310" s="20"/>
      <c r="P310" s="5"/>
      <c r="Q310" s="20"/>
    </row>
    <row r="311" spans="5:17" s="1" customFormat="1" hidden="1" x14ac:dyDescent="0.3">
      <c r="E311" s="23"/>
      <c r="F311" s="23"/>
      <c r="G311" s="23"/>
      <c r="H311" s="23"/>
      <c r="I311" s="23"/>
      <c r="J311" s="23"/>
      <c r="K311" s="2"/>
      <c r="L311" s="2"/>
      <c r="N311" s="20"/>
      <c r="P311" s="5"/>
      <c r="Q311" s="20"/>
    </row>
    <row r="312" spans="5:17" s="1" customFormat="1" hidden="1" x14ac:dyDescent="0.3">
      <c r="E312" s="23"/>
      <c r="F312" s="23"/>
      <c r="G312" s="23"/>
      <c r="H312" s="23"/>
      <c r="I312" s="23"/>
      <c r="J312" s="23"/>
      <c r="K312" s="2"/>
      <c r="L312" s="2"/>
      <c r="N312" s="20"/>
      <c r="P312" s="5"/>
      <c r="Q312" s="20"/>
    </row>
    <row r="313" spans="5:17" s="1" customFormat="1" hidden="1" x14ac:dyDescent="0.3">
      <c r="E313" s="23"/>
      <c r="F313" s="23"/>
      <c r="G313" s="23"/>
      <c r="H313" s="23"/>
      <c r="I313" s="23"/>
      <c r="J313" s="23"/>
      <c r="K313" s="2"/>
      <c r="L313" s="2"/>
      <c r="N313" s="20"/>
      <c r="P313" s="5"/>
      <c r="Q313" s="20"/>
    </row>
    <row r="314" spans="5:17" s="1" customFormat="1" hidden="1" x14ac:dyDescent="0.3">
      <c r="E314" s="23"/>
      <c r="F314" s="23"/>
      <c r="G314" s="23"/>
      <c r="H314" s="23"/>
      <c r="I314" s="23"/>
      <c r="J314" s="23"/>
      <c r="K314" s="2"/>
      <c r="L314" s="2"/>
      <c r="N314" s="20"/>
      <c r="P314" s="5"/>
      <c r="Q314" s="20"/>
    </row>
    <row r="315" spans="5:17" s="1" customFormat="1" hidden="1" x14ac:dyDescent="0.3">
      <c r="E315" s="23"/>
      <c r="F315" s="23"/>
      <c r="G315" s="23"/>
      <c r="H315" s="23"/>
      <c r="I315" s="23"/>
      <c r="J315" s="23"/>
      <c r="K315" s="2"/>
      <c r="L315" s="2"/>
      <c r="N315" s="20"/>
      <c r="P315" s="5"/>
      <c r="Q315" s="20"/>
    </row>
    <row r="316" spans="5:17" s="1" customFormat="1" hidden="1" x14ac:dyDescent="0.3">
      <c r="E316" s="23"/>
      <c r="F316" s="23"/>
      <c r="G316" s="23"/>
      <c r="H316" s="23"/>
      <c r="I316" s="23"/>
      <c r="J316" s="23"/>
      <c r="K316" s="2"/>
      <c r="L316" s="2"/>
      <c r="N316" s="20"/>
      <c r="P316" s="5"/>
      <c r="Q316" s="20"/>
    </row>
    <row r="317" spans="5:17" s="1" customFormat="1" hidden="1" x14ac:dyDescent="0.3">
      <c r="E317" s="23"/>
      <c r="F317" s="23"/>
      <c r="G317" s="23"/>
      <c r="H317" s="23"/>
      <c r="I317" s="23"/>
      <c r="J317" s="23"/>
      <c r="K317" s="2"/>
      <c r="L317" s="2"/>
      <c r="N317" s="20"/>
      <c r="P317" s="5"/>
      <c r="Q317" s="20"/>
    </row>
    <row r="318" spans="5:17" s="1" customFormat="1" hidden="1" x14ac:dyDescent="0.3">
      <c r="E318" s="23"/>
      <c r="F318" s="23"/>
      <c r="G318" s="23"/>
      <c r="H318" s="23"/>
      <c r="I318" s="23"/>
      <c r="J318" s="23"/>
      <c r="K318" s="2"/>
      <c r="L318" s="2"/>
      <c r="N318" s="20"/>
      <c r="P318" s="5"/>
      <c r="Q318" s="20"/>
    </row>
    <row r="319" spans="5:17" s="1" customFormat="1" hidden="1" x14ac:dyDescent="0.3">
      <c r="E319" s="23"/>
      <c r="F319" s="23"/>
      <c r="G319" s="23"/>
      <c r="H319" s="23"/>
      <c r="I319" s="23"/>
      <c r="J319" s="23"/>
      <c r="K319" s="2"/>
      <c r="L319" s="2"/>
      <c r="N319" s="20"/>
      <c r="P319" s="5"/>
      <c r="Q319" s="20"/>
    </row>
    <row r="320" spans="5:17" s="1" customFormat="1" hidden="1" x14ac:dyDescent="0.3">
      <c r="E320" s="23"/>
      <c r="F320" s="23"/>
      <c r="G320" s="23"/>
      <c r="H320" s="23"/>
      <c r="I320" s="23"/>
      <c r="J320" s="23"/>
      <c r="K320" s="2"/>
      <c r="L320" s="2"/>
      <c r="N320" s="20"/>
      <c r="P320" s="5"/>
      <c r="Q320" s="20"/>
    </row>
    <row r="321" spans="5:17" s="1" customFormat="1" hidden="1" x14ac:dyDescent="0.3">
      <c r="E321" s="23"/>
      <c r="F321" s="23"/>
      <c r="G321" s="23"/>
      <c r="H321" s="23"/>
      <c r="I321" s="23"/>
      <c r="J321" s="23"/>
      <c r="K321" s="2"/>
      <c r="L321" s="2"/>
      <c r="N321" s="20"/>
      <c r="P321" s="5"/>
      <c r="Q321" s="20"/>
    </row>
    <row r="322" spans="5:17" s="1" customFormat="1" hidden="1" x14ac:dyDescent="0.3">
      <c r="E322" s="23"/>
      <c r="F322" s="23"/>
      <c r="G322" s="23"/>
      <c r="H322" s="23"/>
      <c r="I322" s="23"/>
      <c r="J322" s="23"/>
      <c r="K322" s="2"/>
      <c r="L322" s="2"/>
      <c r="N322" s="20"/>
      <c r="P322" s="5"/>
      <c r="Q322" s="20"/>
    </row>
    <row r="323" spans="5:17" s="1" customFormat="1" hidden="1" x14ac:dyDescent="0.3">
      <c r="E323" s="23"/>
      <c r="F323" s="23"/>
      <c r="G323" s="23"/>
      <c r="H323" s="23"/>
      <c r="I323" s="23"/>
      <c r="J323" s="23"/>
      <c r="K323" s="2"/>
      <c r="L323" s="2"/>
      <c r="N323" s="20"/>
      <c r="P323" s="5"/>
      <c r="Q323" s="20"/>
    </row>
    <row r="324" spans="5:17" s="1" customFormat="1" hidden="1" x14ac:dyDescent="0.3">
      <c r="E324" s="23"/>
      <c r="F324" s="23"/>
      <c r="G324" s="23"/>
      <c r="H324" s="23"/>
      <c r="I324" s="23"/>
      <c r="J324" s="23"/>
      <c r="K324" s="2"/>
      <c r="L324" s="2"/>
      <c r="N324" s="20"/>
      <c r="P324" s="5"/>
      <c r="Q324" s="20"/>
    </row>
    <row r="325" spans="5:17" s="1" customFormat="1" hidden="1" x14ac:dyDescent="0.3">
      <c r="E325" s="23"/>
      <c r="F325" s="23"/>
      <c r="G325" s="23"/>
      <c r="H325" s="23"/>
      <c r="I325" s="23"/>
      <c r="J325" s="23"/>
      <c r="K325" s="2"/>
      <c r="L325" s="2"/>
      <c r="N325" s="20"/>
      <c r="P325" s="5"/>
      <c r="Q325" s="20"/>
    </row>
    <row r="326" spans="5:17" s="1" customFormat="1" hidden="1" x14ac:dyDescent="0.3">
      <c r="E326" s="23"/>
      <c r="F326" s="23"/>
      <c r="G326" s="23"/>
      <c r="H326" s="23"/>
      <c r="I326" s="23"/>
      <c r="J326" s="23"/>
      <c r="K326" s="2"/>
      <c r="L326" s="2"/>
      <c r="N326" s="20"/>
      <c r="P326" s="5"/>
      <c r="Q326" s="20"/>
    </row>
    <row r="327" spans="5:17" s="1" customFormat="1" hidden="1" x14ac:dyDescent="0.3">
      <c r="E327" s="23"/>
      <c r="F327" s="23"/>
      <c r="G327" s="23"/>
      <c r="H327" s="23"/>
      <c r="I327" s="23"/>
      <c r="J327" s="23"/>
      <c r="K327" s="2"/>
      <c r="L327" s="2"/>
      <c r="N327" s="20"/>
      <c r="P327" s="5"/>
      <c r="Q327" s="20"/>
    </row>
    <row r="328" spans="5:17" s="1" customFormat="1" hidden="1" x14ac:dyDescent="0.3">
      <c r="E328" s="23"/>
      <c r="F328" s="23"/>
      <c r="G328" s="23"/>
      <c r="H328" s="23"/>
      <c r="I328" s="23"/>
      <c r="J328" s="23"/>
      <c r="K328" s="2"/>
      <c r="L328" s="2"/>
      <c r="N328" s="20"/>
      <c r="P328" s="5"/>
      <c r="Q328" s="20"/>
    </row>
    <row r="329" spans="5:17" s="1" customFormat="1" hidden="1" x14ac:dyDescent="0.3">
      <c r="E329" s="23"/>
      <c r="F329" s="23"/>
      <c r="G329" s="23"/>
      <c r="H329" s="23"/>
      <c r="I329" s="23"/>
      <c r="J329" s="23"/>
      <c r="K329" s="2"/>
      <c r="L329" s="2"/>
      <c r="N329" s="20"/>
      <c r="P329" s="5"/>
      <c r="Q329" s="20"/>
    </row>
    <row r="330" spans="5:17" s="1" customFormat="1" hidden="1" x14ac:dyDescent="0.3">
      <c r="E330" s="23"/>
      <c r="F330" s="23"/>
      <c r="G330" s="23"/>
      <c r="H330" s="23"/>
      <c r="I330" s="23"/>
      <c r="J330" s="23"/>
      <c r="K330" s="2"/>
      <c r="L330" s="2"/>
      <c r="N330" s="20"/>
      <c r="P330" s="5"/>
      <c r="Q330" s="20"/>
    </row>
    <row r="331" spans="5:17" s="1" customFormat="1" hidden="1" x14ac:dyDescent="0.3">
      <c r="E331" s="23"/>
      <c r="F331" s="23"/>
      <c r="G331" s="23"/>
      <c r="H331" s="23"/>
      <c r="I331" s="23"/>
      <c r="J331" s="23"/>
      <c r="K331" s="2"/>
      <c r="L331" s="2"/>
      <c r="N331" s="20"/>
      <c r="P331" s="5"/>
      <c r="Q331" s="20"/>
    </row>
    <row r="332" spans="5:17" s="1" customFormat="1" hidden="1" x14ac:dyDescent="0.3">
      <c r="E332" s="23"/>
      <c r="F332" s="23"/>
      <c r="G332" s="23"/>
      <c r="H332" s="23"/>
      <c r="I332" s="23"/>
      <c r="J332" s="23"/>
      <c r="K332" s="2"/>
      <c r="L332" s="2"/>
      <c r="N332" s="20"/>
      <c r="P332" s="5"/>
      <c r="Q332" s="20"/>
    </row>
    <row r="333" spans="5:17" s="1" customFormat="1" hidden="1" x14ac:dyDescent="0.3">
      <c r="E333" s="23"/>
      <c r="F333" s="23"/>
      <c r="G333" s="23"/>
      <c r="H333" s="23"/>
      <c r="I333" s="23"/>
      <c r="J333" s="23"/>
      <c r="K333" s="2"/>
      <c r="L333" s="2"/>
      <c r="N333" s="20"/>
      <c r="P333" s="5"/>
      <c r="Q333" s="20"/>
    </row>
    <row r="334" spans="5:17" s="1" customFormat="1" hidden="1" x14ac:dyDescent="0.3">
      <c r="E334" s="23"/>
      <c r="F334" s="23"/>
      <c r="G334" s="23"/>
      <c r="H334" s="23"/>
      <c r="I334" s="23"/>
      <c r="J334" s="23"/>
      <c r="K334" s="2"/>
      <c r="L334" s="2"/>
      <c r="N334" s="20"/>
      <c r="P334" s="5"/>
      <c r="Q334" s="20"/>
    </row>
    <row r="335" spans="5:17" s="1" customFormat="1" hidden="1" x14ac:dyDescent="0.3">
      <c r="E335" s="23"/>
      <c r="F335" s="23"/>
      <c r="G335" s="23"/>
      <c r="H335" s="23"/>
      <c r="I335" s="23"/>
      <c r="J335" s="23"/>
      <c r="K335" s="2"/>
      <c r="L335" s="2"/>
      <c r="N335" s="20"/>
      <c r="P335" s="5"/>
      <c r="Q335" s="20"/>
    </row>
    <row r="336" spans="5:17" s="1" customFormat="1" hidden="1" x14ac:dyDescent="0.3">
      <c r="E336" s="23"/>
      <c r="F336" s="23"/>
      <c r="G336" s="23"/>
      <c r="H336" s="23"/>
      <c r="I336" s="23"/>
      <c r="J336" s="23"/>
      <c r="K336" s="2"/>
      <c r="L336" s="2"/>
      <c r="N336" s="20"/>
      <c r="P336" s="5"/>
      <c r="Q336" s="20"/>
    </row>
    <row r="337" spans="5:17" s="1" customFormat="1" hidden="1" x14ac:dyDescent="0.3">
      <c r="E337" s="23"/>
      <c r="F337" s="23"/>
      <c r="G337" s="23"/>
      <c r="H337" s="23"/>
      <c r="I337" s="23"/>
      <c r="J337" s="23"/>
      <c r="K337" s="2"/>
      <c r="L337" s="2"/>
      <c r="N337" s="20"/>
      <c r="P337" s="5"/>
      <c r="Q337" s="20"/>
    </row>
    <row r="338" spans="5:17" s="1" customFormat="1" hidden="1" x14ac:dyDescent="0.3">
      <c r="E338" s="23"/>
      <c r="F338" s="23"/>
      <c r="G338" s="23"/>
      <c r="H338" s="23"/>
      <c r="I338" s="23"/>
      <c r="J338" s="23"/>
      <c r="K338" s="2"/>
      <c r="L338" s="2"/>
      <c r="N338" s="20"/>
      <c r="P338" s="5"/>
      <c r="Q338" s="20"/>
    </row>
    <row r="339" spans="5:17" s="1" customFormat="1" hidden="1" x14ac:dyDescent="0.3">
      <c r="E339" s="23"/>
      <c r="F339" s="23"/>
      <c r="G339" s="23"/>
      <c r="H339" s="23"/>
      <c r="I339" s="23"/>
      <c r="J339" s="23"/>
      <c r="K339" s="2"/>
      <c r="L339" s="2"/>
      <c r="N339" s="20"/>
      <c r="P339" s="5"/>
      <c r="Q339" s="20"/>
    </row>
    <row r="340" spans="5:17" s="1" customFormat="1" hidden="1" x14ac:dyDescent="0.3">
      <c r="E340" s="23"/>
      <c r="F340" s="23"/>
      <c r="G340" s="23"/>
      <c r="H340" s="23"/>
      <c r="I340" s="23"/>
      <c r="J340" s="23"/>
      <c r="K340" s="2"/>
      <c r="L340" s="2"/>
      <c r="N340" s="20"/>
      <c r="P340" s="5"/>
      <c r="Q340" s="20"/>
    </row>
    <row r="341" spans="5:17" s="1" customFormat="1" hidden="1" x14ac:dyDescent="0.3">
      <c r="E341" s="23"/>
      <c r="F341" s="23"/>
      <c r="G341" s="23"/>
      <c r="H341" s="23"/>
      <c r="I341" s="23"/>
      <c r="J341" s="23"/>
      <c r="K341" s="2"/>
      <c r="L341" s="2"/>
      <c r="N341" s="20"/>
      <c r="P341" s="5"/>
      <c r="Q341" s="20"/>
    </row>
    <row r="342" spans="5:17" s="1" customFormat="1" hidden="1" x14ac:dyDescent="0.3">
      <c r="E342" s="23"/>
      <c r="F342" s="23"/>
      <c r="G342" s="23"/>
      <c r="H342" s="23"/>
      <c r="I342" s="23"/>
      <c r="J342" s="23"/>
      <c r="K342" s="2"/>
      <c r="L342" s="2"/>
      <c r="N342" s="20"/>
      <c r="P342" s="5"/>
      <c r="Q342" s="20"/>
    </row>
    <row r="343" spans="5:17" s="1" customFormat="1" hidden="1" x14ac:dyDescent="0.3">
      <c r="E343" s="23"/>
      <c r="F343" s="23"/>
      <c r="G343" s="23"/>
      <c r="H343" s="23"/>
      <c r="I343" s="23"/>
      <c r="J343" s="23"/>
      <c r="K343" s="2"/>
      <c r="L343" s="2"/>
      <c r="N343" s="20"/>
      <c r="P343" s="5"/>
      <c r="Q343" s="20"/>
    </row>
    <row r="344" spans="5:17" s="1" customFormat="1" hidden="1" x14ac:dyDescent="0.3">
      <c r="E344" s="23"/>
      <c r="F344" s="23"/>
      <c r="G344" s="23"/>
      <c r="H344" s="23"/>
      <c r="I344" s="23"/>
      <c r="J344" s="23"/>
      <c r="K344" s="2"/>
      <c r="L344" s="2"/>
      <c r="N344" s="20"/>
      <c r="P344" s="5"/>
      <c r="Q344" s="20"/>
    </row>
    <row r="345" spans="5:17" s="1" customFormat="1" hidden="1" x14ac:dyDescent="0.3">
      <c r="E345" s="23"/>
      <c r="F345" s="23"/>
      <c r="G345" s="23"/>
      <c r="H345" s="23"/>
      <c r="I345" s="23"/>
      <c r="J345" s="23"/>
      <c r="K345" s="2"/>
      <c r="L345" s="2"/>
      <c r="N345" s="20"/>
      <c r="P345" s="5"/>
      <c r="Q345" s="20"/>
    </row>
    <row r="346" spans="5:17" s="1" customFormat="1" hidden="1" x14ac:dyDescent="0.3">
      <c r="E346" s="23"/>
      <c r="F346" s="23"/>
      <c r="G346" s="23"/>
      <c r="H346" s="23"/>
      <c r="I346" s="23"/>
      <c r="J346" s="23"/>
      <c r="K346" s="2"/>
      <c r="L346" s="2"/>
      <c r="N346" s="20"/>
      <c r="P346" s="5"/>
      <c r="Q346" s="20"/>
    </row>
    <row r="347" spans="5:17" s="1" customFormat="1" hidden="1" x14ac:dyDescent="0.3">
      <c r="E347" s="23"/>
      <c r="F347" s="23"/>
      <c r="G347" s="23"/>
      <c r="H347" s="23"/>
      <c r="I347" s="23"/>
      <c r="J347" s="23"/>
      <c r="K347" s="2"/>
      <c r="L347" s="2"/>
      <c r="N347" s="20"/>
      <c r="P347" s="5"/>
      <c r="Q347" s="20"/>
    </row>
    <row r="348" spans="5:17" s="1" customFormat="1" hidden="1" x14ac:dyDescent="0.3">
      <c r="E348" s="23"/>
      <c r="F348" s="23"/>
      <c r="G348" s="23"/>
      <c r="H348" s="23"/>
      <c r="I348" s="23"/>
      <c r="J348" s="23"/>
      <c r="K348" s="2"/>
      <c r="L348" s="2"/>
      <c r="N348" s="20"/>
      <c r="P348" s="5"/>
      <c r="Q348" s="20"/>
    </row>
    <row r="349" spans="5:17" s="1" customFormat="1" hidden="1" x14ac:dyDescent="0.3">
      <c r="E349" s="23"/>
      <c r="F349" s="23"/>
      <c r="G349" s="23"/>
      <c r="H349" s="23"/>
      <c r="I349" s="23"/>
      <c r="J349" s="23"/>
      <c r="K349" s="2"/>
      <c r="L349" s="2"/>
      <c r="N349" s="20"/>
      <c r="P349" s="5"/>
      <c r="Q349" s="20"/>
    </row>
    <row r="350" spans="5:17" s="1" customFormat="1" hidden="1" x14ac:dyDescent="0.3">
      <c r="E350" s="23"/>
      <c r="F350" s="23"/>
      <c r="G350" s="23"/>
      <c r="H350" s="23"/>
      <c r="I350" s="23"/>
      <c r="J350" s="23"/>
      <c r="K350" s="2"/>
      <c r="L350" s="2"/>
      <c r="N350" s="20"/>
      <c r="P350" s="5"/>
      <c r="Q350" s="20"/>
    </row>
    <row r="351" spans="5:17" s="1" customFormat="1" hidden="1" x14ac:dyDescent="0.3">
      <c r="E351" s="23"/>
      <c r="F351" s="23"/>
      <c r="G351" s="23"/>
      <c r="H351" s="23"/>
      <c r="I351" s="23"/>
      <c r="J351" s="23"/>
      <c r="K351" s="2"/>
      <c r="L351" s="2"/>
      <c r="N351" s="20"/>
      <c r="P351" s="5"/>
      <c r="Q351" s="20"/>
    </row>
    <row r="352" spans="5:17" s="1" customFormat="1" hidden="1" x14ac:dyDescent="0.3">
      <c r="E352" s="23"/>
      <c r="F352" s="23"/>
      <c r="G352" s="23"/>
      <c r="H352" s="23"/>
      <c r="I352" s="23"/>
      <c r="J352" s="23"/>
      <c r="K352" s="2"/>
      <c r="L352" s="2"/>
      <c r="N352" s="20"/>
      <c r="P352" s="5"/>
      <c r="Q352" s="20"/>
    </row>
    <row r="353" spans="5:17" s="1" customFormat="1" hidden="1" x14ac:dyDescent="0.3">
      <c r="E353" s="23"/>
      <c r="F353" s="23"/>
      <c r="G353" s="23"/>
      <c r="H353" s="23"/>
      <c r="I353" s="23"/>
      <c r="J353" s="23"/>
      <c r="K353" s="2"/>
      <c r="L353" s="2"/>
      <c r="N353" s="20"/>
      <c r="P353" s="5"/>
      <c r="Q353" s="20"/>
    </row>
    <row r="354" spans="5:17" s="1" customFormat="1" hidden="1" x14ac:dyDescent="0.3">
      <c r="E354" s="23"/>
      <c r="F354" s="23"/>
      <c r="G354" s="23"/>
      <c r="H354" s="23"/>
      <c r="I354" s="23"/>
      <c r="J354" s="23"/>
      <c r="K354" s="2"/>
      <c r="L354" s="2"/>
      <c r="N354" s="20"/>
      <c r="P354" s="5"/>
      <c r="Q354" s="20"/>
    </row>
    <row r="355" spans="5:17" s="1" customFormat="1" hidden="1" x14ac:dyDescent="0.3">
      <c r="E355" s="23"/>
      <c r="F355" s="23"/>
      <c r="G355" s="23"/>
      <c r="H355" s="23"/>
      <c r="I355" s="23"/>
      <c r="J355" s="23"/>
      <c r="K355" s="2"/>
      <c r="L355" s="2"/>
      <c r="N355" s="20"/>
      <c r="P355" s="5"/>
      <c r="Q355" s="20"/>
    </row>
    <row r="356" spans="5:17" s="1" customFormat="1" hidden="1" x14ac:dyDescent="0.3">
      <c r="E356" s="23"/>
      <c r="F356" s="23"/>
      <c r="G356" s="23"/>
      <c r="H356" s="23"/>
      <c r="I356" s="23"/>
      <c r="J356" s="23"/>
      <c r="K356" s="2"/>
      <c r="L356" s="2"/>
      <c r="N356" s="20"/>
      <c r="P356" s="5"/>
      <c r="Q356" s="20"/>
    </row>
    <row r="357" spans="5:17" s="1" customFormat="1" hidden="1" x14ac:dyDescent="0.3">
      <c r="E357" s="23"/>
      <c r="F357" s="23"/>
      <c r="G357" s="23"/>
      <c r="H357" s="23"/>
      <c r="I357" s="23"/>
      <c r="J357" s="23"/>
      <c r="K357" s="2"/>
      <c r="L357" s="2"/>
      <c r="N357" s="20"/>
      <c r="P357" s="5"/>
      <c r="Q357" s="20"/>
    </row>
    <row r="358" spans="5:17" s="1" customFormat="1" hidden="1" x14ac:dyDescent="0.3">
      <c r="E358" s="23"/>
      <c r="F358" s="23"/>
      <c r="G358" s="23"/>
      <c r="H358" s="23"/>
      <c r="I358" s="23"/>
      <c r="J358" s="23"/>
      <c r="K358" s="2"/>
      <c r="L358" s="2"/>
      <c r="N358" s="20"/>
      <c r="P358" s="5"/>
      <c r="Q358" s="20"/>
    </row>
    <row r="359" spans="5:17" s="1" customFormat="1" hidden="1" x14ac:dyDescent="0.3">
      <c r="E359" s="23"/>
      <c r="F359" s="23"/>
      <c r="G359" s="23"/>
      <c r="H359" s="23"/>
      <c r="I359" s="23"/>
      <c r="J359" s="23"/>
      <c r="K359" s="2"/>
      <c r="L359" s="2"/>
      <c r="N359" s="20"/>
      <c r="P359" s="5"/>
      <c r="Q359" s="20"/>
    </row>
    <row r="360" spans="5:17" s="1" customFormat="1" hidden="1" x14ac:dyDescent="0.3">
      <c r="E360" s="23"/>
      <c r="F360" s="23"/>
      <c r="G360" s="23"/>
      <c r="H360" s="23"/>
      <c r="I360" s="23"/>
      <c r="J360" s="23"/>
      <c r="K360" s="2"/>
      <c r="L360" s="2"/>
      <c r="N360" s="20"/>
      <c r="P360" s="5"/>
      <c r="Q360" s="20"/>
    </row>
    <row r="361" spans="5:17" s="1" customFormat="1" hidden="1" x14ac:dyDescent="0.3">
      <c r="E361" s="23"/>
      <c r="F361" s="23"/>
      <c r="G361" s="23"/>
      <c r="H361" s="23"/>
      <c r="I361" s="23"/>
      <c r="J361" s="23"/>
      <c r="K361" s="2"/>
      <c r="L361" s="2"/>
      <c r="N361" s="20"/>
      <c r="P361" s="5"/>
      <c r="Q361" s="20"/>
    </row>
    <row r="362" spans="5:17" s="1" customFormat="1" hidden="1" x14ac:dyDescent="0.3">
      <c r="E362" s="23"/>
      <c r="F362" s="23"/>
      <c r="G362" s="23"/>
      <c r="H362" s="23"/>
      <c r="I362" s="23"/>
      <c r="J362" s="23"/>
      <c r="K362" s="2"/>
      <c r="L362" s="2"/>
      <c r="N362" s="20"/>
      <c r="P362" s="5"/>
      <c r="Q362" s="20"/>
    </row>
    <row r="363" spans="5:17" s="1" customFormat="1" hidden="1" x14ac:dyDescent="0.3">
      <c r="E363" s="23"/>
      <c r="F363" s="23"/>
      <c r="G363" s="23"/>
      <c r="H363" s="23"/>
      <c r="I363" s="23"/>
      <c r="J363" s="23"/>
      <c r="K363" s="2"/>
      <c r="L363" s="2"/>
      <c r="N363" s="20"/>
      <c r="P363" s="5"/>
      <c r="Q363" s="20"/>
    </row>
    <row r="364" spans="5:17" s="1" customFormat="1" hidden="1" x14ac:dyDescent="0.3">
      <c r="E364" s="23"/>
      <c r="F364" s="23"/>
      <c r="G364" s="23"/>
      <c r="H364" s="23"/>
      <c r="I364" s="23"/>
      <c r="J364" s="23"/>
      <c r="K364" s="2"/>
      <c r="L364" s="2"/>
      <c r="N364" s="20"/>
      <c r="P364" s="5"/>
      <c r="Q364" s="20"/>
    </row>
    <row r="365" spans="5:17" s="1" customFormat="1" hidden="1" x14ac:dyDescent="0.3">
      <c r="E365" s="23"/>
      <c r="F365" s="23"/>
      <c r="G365" s="23"/>
      <c r="H365" s="23"/>
      <c r="I365" s="23"/>
      <c r="J365" s="23"/>
      <c r="K365" s="2"/>
      <c r="L365" s="2"/>
      <c r="N365" s="20"/>
      <c r="P365" s="5"/>
      <c r="Q365" s="20"/>
    </row>
    <row r="366" spans="5:17" s="1" customFormat="1" hidden="1" x14ac:dyDescent="0.3">
      <c r="E366" s="23"/>
      <c r="F366" s="23"/>
      <c r="G366" s="23"/>
      <c r="H366" s="23"/>
      <c r="I366" s="23"/>
      <c r="J366" s="23"/>
      <c r="K366" s="2"/>
      <c r="L366" s="2"/>
      <c r="N366" s="20"/>
      <c r="P366" s="5"/>
      <c r="Q366" s="20"/>
    </row>
    <row r="367" spans="5:17" s="1" customFormat="1" hidden="1" x14ac:dyDescent="0.3">
      <c r="E367" s="23"/>
      <c r="F367" s="23"/>
      <c r="G367" s="23"/>
      <c r="H367" s="23"/>
      <c r="I367" s="23"/>
      <c r="J367" s="23"/>
      <c r="K367" s="2"/>
      <c r="L367" s="2"/>
      <c r="N367" s="20"/>
      <c r="P367" s="5"/>
      <c r="Q367" s="20"/>
    </row>
    <row r="368" spans="5:17" s="1" customFormat="1" hidden="1" x14ac:dyDescent="0.3">
      <c r="E368" s="23"/>
      <c r="F368" s="23"/>
      <c r="G368" s="23"/>
      <c r="H368" s="23"/>
      <c r="I368" s="23"/>
      <c r="J368" s="23"/>
      <c r="K368" s="2"/>
      <c r="L368" s="2"/>
      <c r="N368" s="20"/>
      <c r="P368" s="5"/>
      <c r="Q368" s="20"/>
    </row>
    <row r="369" spans="5:17" s="1" customFormat="1" hidden="1" x14ac:dyDescent="0.3">
      <c r="E369" s="23"/>
      <c r="F369" s="23"/>
      <c r="G369" s="23"/>
      <c r="H369" s="23"/>
      <c r="I369" s="23"/>
      <c r="J369" s="23"/>
      <c r="K369" s="2"/>
      <c r="L369" s="2"/>
      <c r="N369" s="20"/>
      <c r="P369" s="5"/>
      <c r="Q369" s="20"/>
    </row>
    <row r="370" spans="5:17" s="1" customFormat="1" hidden="1" x14ac:dyDescent="0.3">
      <c r="E370" s="23"/>
      <c r="F370" s="23"/>
      <c r="G370" s="23"/>
      <c r="H370" s="23"/>
      <c r="I370" s="23"/>
      <c r="J370" s="23"/>
      <c r="K370" s="2"/>
      <c r="L370" s="2"/>
      <c r="N370" s="20"/>
      <c r="P370" s="5"/>
      <c r="Q370" s="20"/>
    </row>
    <row r="371" spans="5:17" s="1" customFormat="1" hidden="1" x14ac:dyDescent="0.3">
      <c r="E371" s="23"/>
      <c r="F371" s="23"/>
      <c r="G371" s="23"/>
      <c r="H371" s="23"/>
      <c r="I371" s="23"/>
      <c r="J371" s="23"/>
      <c r="K371" s="2"/>
      <c r="L371" s="2"/>
      <c r="N371" s="20"/>
      <c r="P371" s="5"/>
      <c r="Q371" s="20"/>
    </row>
    <row r="372" spans="5:17" s="1" customFormat="1" hidden="1" x14ac:dyDescent="0.3">
      <c r="E372" s="23"/>
      <c r="F372" s="23"/>
      <c r="G372" s="23"/>
      <c r="H372" s="23"/>
      <c r="I372" s="23"/>
      <c r="J372" s="23"/>
      <c r="K372" s="2"/>
      <c r="L372" s="2"/>
      <c r="N372" s="20"/>
      <c r="P372" s="5"/>
      <c r="Q372" s="20"/>
    </row>
    <row r="373" spans="5:17" s="1" customFormat="1" hidden="1" x14ac:dyDescent="0.3">
      <c r="E373" s="23"/>
      <c r="F373" s="23"/>
      <c r="G373" s="23"/>
      <c r="H373" s="23"/>
      <c r="I373" s="23"/>
      <c r="J373" s="23"/>
      <c r="K373" s="2"/>
      <c r="L373" s="2"/>
      <c r="N373" s="20"/>
      <c r="P373" s="5"/>
      <c r="Q373" s="20"/>
    </row>
    <row r="374" spans="5:17" s="1" customFormat="1" hidden="1" x14ac:dyDescent="0.3">
      <c r="E374" s="23"/>
      <c r="F374" s="23"/>
      <c r="G374" s="23"/>
      <c r="H374" s="23"/>
      <c r="I374" s="23"/>
      <c r="J374" s="23"/>
      <c r="K374" s="2"/>
      <c r="L374" s="2"/>
      <c r="N374" s="20"/>
      <c r="P374" s="5"/>
      <c r="Q374" s="20"/>
    </row>
    <row r="375" spans="5:17" s="1" customFormat="1" hidden="1" x14ac:dyDescent="0.3">
      <c r="E375" s="23"/>
      <c r="F375" s="23"/>
      <c r="G375" s="23"/>
      <c r="H375" s="23"/>
      <c r="I375" s="23"/>
      <c r="J375" s="23"/>
      <c r="K375" s="2"/>
      <c r="L375" s="2"/>
      <c r="N375" s="20"/>
      <c r="P375" s="5"/>
      <c r="Q375" s="20"/>
    </row>
    <row r="376" spans="5:17" s="1" customFormat="1" hidden="1" x14ac:dyDescent="0.3">
      <c r="E376" s="23"/>
      <c r="F376" s="23"/>
      <c r="G376" s="23"/>
      <c r="H376" s="23"/>
      <c r="I376" s="23"/>
      <c r="J376" s="23"/>
      <c r="K376" s="2"/>
      <c r="L376" s="2"/>
      <c r="N376" s="20"/>
      <c r="P376" s="5"/>
      <c r="Q376" s="20"/>
    </row>
    <row r="377" spans="5:17" s="1" customFormat="1" hidden="1" x14ac:dyDescent="0.3">
      <c r="E377" s="23"/>
      <c r="F377" s="23"/>
      <c r="G377" s="23"/>
      <c r="H377" s="23"/>
      <c r="I377" s="23"/>
      <c r="J377" s="23"/>
      <c r="K377" s="2"/>
      <c r="L377" s="2"/>
      <c r="N377" s="20"/>
      <c r="P377" s="5"/>
      <c r="Q377" s="20"/>
    </row>
    <row r="378" spans="5:17" s="1" customFormat="1" hidden="1" x14ac:dyDescent="0.3">
      <c r="E378" s="23"/>
      <c r="F378" s="23"/>
      <c r="G378" s="23"/>
      <c r="H378" s="23"/>
      <c r="I378" s="23"/>
      <c r="J378" s="23"/>
      <c r="K378" s="2"/>
      <c r="L378" s="2"/>
      <c r="N378" s="20"/>
      <c r="P378" s="5"/>
      <c r="Q378" s="20"/>
    </row>
    <row r="379" spans="5:17" s="1" customFormat="1" hidden="1" x14ac:dyDescent="0.3">
      <c r="E379" s="23"/>
      <c r="F379" s="23"/>
      <c r="G379" s="23"/>
      <c r="H379" s="23"/>
      <c r="I379" s="23"/>
      <c r="J379" s="23"/>
      <c r="K379" s="2"/>
      <c r="L379" s="2"/>
      <c r="N379" s="20"/>
      <c r="P379" s="5"/>
      <c r="Q379" s="20"/>
    </row>
    <row r="380" spans="5:17" s="1" customFormat="1" hidden="1" x14ac:dyDescent="0.3">
      <c r="E380" s="23"/>
      <c r="F380" s="23"/>
      <c r="G380" s="23"/>
      <c r="H380" s="23"/>
      <c r="I380" s="23"/>
      <c r="J380" s="23"/>
      <c r="K380" s="2"/>
      <c r="L380" s="2"/>
      <c r="N380" s="20"/>
      <c r="P380" s="5"/>
      <c r="Q380" s="20"/>
    </row>
    <row r="381" spans="5:17" s="1" customFormat="1" hidden="1" x14ac:dyDescent="0.3">
      <c r="E381" s="23"/>
      <c r="F381" s="23"/>
      <c r="G381" s="23"/>
      <c r="H381" s="23"/>
      <c r="I381" s="23"/>
      <c r="J381" s="23"/>
      <c r="K381" s="2"/>
      <c r="L381" s="2"/>
      <c r="N381" s="20"/>
      <c r="P381" s="5"/>
      <c r="Q381" s="20"/>
    </row>
    <row r="382" spans="5:17" s="1" customFormat="1" hidden="1" x14ac:dyDescent="0.3">
      <c r="E382" s="23"/>
      <c r="F382" s="23"/>
      <c r="G382" s="23"/>
      <c r="H382" s="23"/>
      <c r="I382" s="23"/>
      <c r="J382" s="23"/>
      <c r="K382" s="2"/>
      <c r="L382" s="2"/>
      <c r="N382" s="20"/>
      <c r="P382" s="5"/>
      <c r="Q382" s="20"/>
    </row>
    <row r="383" spans="5:17" s="1" customFormat="1" hidden="1" x14ac:dyDescent="0.3">
      <c r="E383" s="23"/>
      <c r="F383" s="23"/>
      <c r="G383" s="23"/>
      <c r="H383" s="23"/>
      <c r="I383" s="23"/>
      <c r="J383" s="23"/>
      <c r="K383" s="2"/>
      <c r="L383" s="2"/>
      <c r="N383" s="20"/>
      <c r="P383" s="5"/>
      <c r="Q383" s="20"/>
    </row>
    <row r="384" spans="5:17" s="1" customFormat="1" hidden="1" x14ac:dyDescent="0.3">
      <c r="E384" s="23"/>
      <c r="F384" s="23"/>
      <c r="G384" s="23"/>
      <c r="H384" s="23"/>
      <c r="I384" s="23"/>
      <c r="J384" s="23"/>
      <c r="K384" s="2"/>
      <c r="L384" s="2"/>
      <c r="N384" s="20"/>
      <c r="P384" s="5"/>
      <c r="Q384" s="20"/>
    </row>
    <row r="385" spans="5:17" s="1" customFormat="1" hidden="1" x14ac:dyDescent="0.3">
      <c r="E385" s="23"/>
      <c r="F385" s="23"/>
      <c r="G385" s="23"/>
      <c r="H385" s="23"/>
      <c r="I385" s="23"/>
      <c r="J385" s="23"/>
      <c r="K385" s="2"/>
      <c r="L385" s="2"/>
      <c r="N385" s="20"/>
      <c r="P385" s="5"/>
      <c r="Q385" s="20"/>
    </row>
    <row r="386" spans="5:17" s="1" customFormat="1" hidden="1" x14ac:dyDescent="0.3">
      <c r="E386" s="23"/>
      <c r="F386" s="23"/>
      <c r="G386" s="23"/>
      <c r="H386" s="23"/>
      <c r="I386" s="23"/>
      <c r="J386" s="23"/>
      <c r="K386" s="2"/>
      <c r="L386" s="2"/>
      <c r="N386" s="20"/>
      <c r="P386" s="5"/>
      <c r="Q386" s="20"/>
    </row>
    <row r="387" spans="5:17" s="1" customFormat="1" hidden="1" x14ac:dyDescent="0.3">
      <c r="E387" s="23"/>
      <c r="F387" s="23"/>
      <c r="G387" s="23"/>
      <c r="H387" s="23"/>
      <c r="I387" s="23"/>
      <c r="J387" s="23"/>
      <c r="K387" s="2"/>
      <c r="L387" s="2"/>
      <c r="N387" s="20"/>
      <c r="P387" s="5"/>
      <c r="Q387" s="20"/>
    </row>
    <row r="388" spans="5:17" s="1" customFormat="1" hidden="1" x14ac:dyDescent="0.3">
      <c r="E388" s="23"/>
      <c r="F388" s="23"/>
      <c r="G388" s="23"/>
      <c r="H388" s="23"/>
      <c r="I388" s="23"/>
      <c r="J388" s="23"/>
      <c r="K388" s="2"/>
      <c r="L388" s="2"/>
      <c r="N388" s="20"/>
      <c r="P388" s="5"/>
      <c r="Q388" s="20"/>
    </row>
    <row r="389" spans="5:17" s="1" customFormat="1" hidden="1" x14ac:dyDescent="0.3">
      <c r="E389" s="23"/>
      <c r="F389" s="23"/>
      <c r="G389" s="23"/>
      <c r="H389" s="23"/>
      <c r="I389" s="23"/>
      <c r="J389" s="23"/>
      <c r="K389" s="2"/>
      <c r="L389" s="2"/>
      <c r="N389" s="20"/>
      <c r="P389" s="5"/>
      <c r="Q389" s="20"/>
    </row>
    <row r="390" spans="5:17" s="1" customFormat="1" hidden="1" x14ac:dyDescent="0.3">
      <c r="E390" s="23"/>
      <c r="F390" s="23"/>
      <c r="G390" s="23"/>
      <c r="H390" s="23"/>
      <c r="I390" s="23"/>
      <c r="J390" s="23"/>
      <c r="K390" s="2"/>
      <c r="L390" s="2"/>
      <c r="N390" s="20"/>
      <c r="P390" s="5"/>
      <c r="Q390" s="20"/>
    </row>
    <row r="391" spans="5:17" s="1" customFormat="1" hidden="1" x14ac:dyDescent="0.3">
      <c r="E391" s="23"/>
      <c r="F391" s="23"/>
      <c r="G391" s="23"/>
      <c r="H391" s="23"/>
      <c r="I391" s="23"/>
      <c r="J391" s="23"/>
      <c r="K391" s="2"/>
      <c r="L391" s="2"/>
      <c r="N391" s="20"/>
      <c r="P391" s="5"/>
      <c r="Q391" s="20"/>
    </row>
    <row r="392" spans="5:17" s="1" customFormat="1" hidden="1" x14ac:dyDescent="0.3">
      <c r="E392" s="23"/>
      <c r="F392" s="23"/>
      <c r="G392" s="23"/>
      <c r="H392" s="23"/>
      <c r="I392" s="23"/>
      <c r="J392" s="23"/>
      <c r="K392" s="2"/>
      <c r="L392" s="2"/>
      <c r="N392" s="20"/>
      <c r="P392" s="5"/>
      <c r="Q392" s="20"/>
    </row>
    <row r="393" spans="5:17" s="1" customFormat="1" hidden="1" x14ac:dyDescent="0.3">
      <c r="E393" s="23"/>
      <c r="F393" s="23"/>
      <c r="G393" s="23"/>
      <c r="H393" s="23"/>
      <c r="I393" s="23"/>
      <c r="J393" s="23"/>
      <c r="K393" s="2"/>
      <c r="L393" s="2"/>
      <c r="N393" s="20"/>
      <c r="P393" s="5"/>
      <c r="Q393" s="20"/>
    </row>
    <row r="394" spans="5:17" s="1" customFormat="1" hidden="1" x14ac:dyDescent="0.3">
      <c r="E394" s="23"/>
      <c r="F394" s="23"/>
      <c r="G394" s="23"/>
      <c r="H394" s="23"/>
      <c r="I394" s="23"/>
      <c r="J394" s="23"/>
      <c r="K394" s="2"/>
      <c r="L394" s="2"/>
      <c r="N394" s="20"/>
      <c r="P394" s="5"/>
      <c r="Q394" s="20"/>
    </row>
    <row r="395" spans="5:17" s="1" customFormat="1" hidden="1" x14ac:dyDescent="0.3">
      <c r="E395" s="23"/>
      <c r="F395" s="23"/>
      <c r="G395" s="23"/>
      <c r="H395" s="23"/>
      <c r="I395" s="23"/>
      <c r="J395" s="23"/>
      <c r="K395" s="2"/>
      <c r="L395" s="2"/>
      <c r="N395" s="20"/>
      <c r="P395" s="5"/>
      <c r="Q395" s="20"/>
    </row>
    <row r="396" spans="5:17" s="1" customFormat="1" hidden="1" x14ac:dyDescent="0.3">
      <c r="E396" s="23"/>
      <c r="F396" s="23"/>
      <c r="G396" s="23"/>
      <c r="H396" s="23"/>
      <c r="I396" s="23"/>
      <c r="J396" s="23"/>
      <c r="K396" s="2"/>
      <c r="L396" s="2"/>
      <c r="N396" s="20"/>
      <c r="P396" s="5"/>
      <c r="Q396" s="20"/>
    </row>
    <row r="397" spans="5:17" s="1" customFormat="1" hidden="1" x14ac:dyDescent="0.3">
      <c r="E397" s="23"/>
      <c r="F397" s="23"/>
      <c r="G397" s="23"/>
      <c r="H397" s="23"/>
      <c r="I397" s="23"/>
      <c r="J397" s="23"/>
      <c r="K397" s="2"/>
      <c r="L397" s="2"/>
      <c r="N397" s="20"/>
      <c r="P397" s="5"/>
      <c r="Q397" s="20"/>
    </row>
    <row r="398" spans="5:17" s="1" customFormat="1" hidden="1" x14ac:dyDescent="0.3">
      <c r="E398" s="23"/>
      <c r="F398" s="23"/>
      <c r="G398" s="23"/>
      <c r="H398" s="23"/>
      <c r="I398" s="23"/>
      <c r="J398" s="23"/>
      <c r="K398" s="2"/>
      <c r="L398" s="2"/>
      <c r="N398" s="20"/>
      <c r="P398" s="5"/>
      <c r="Q398" s="20"/>
    </row>
    <row r="399" spans="5:17" s="1" customFormat="1" hidden="1" x14ac:dyDescent="0.3">
      <c r="E399" s="23"/>
      <c r="F399" s="23"/>
      <c r="G399" s="23"/>
      <c r="H399" s="23"/>
      <c r="I399" s="23"/>
      <c r="J399" s="23"/>
      <c r="K399" s="2"/>
      <c r="L399" s="2"/>
      <c r="N399" s="20"/>
      <c r="P399" s="5"/>
      <c r="Q399" s="20"/>
    </row>
    <row r="400" spans="5:17" s="1" customFormat="1" hidden="1" x14ac:dyDescent="0.3">
      <c r="E400" s="23"/>
      <c r="F400" s="23"/>
      <c r="G400" s="23"/>
      <c r="H400" s="23"/>
      <c r="I400" s="23"/>
      <c r="J400" s="23"/>
      <c r="K400" s="2"/>
      <c r="L400" s="2"/>
      <c r="N400" s="20"/>
      <c r="P400" s="5"/>
      <c r="Q400" s="20"/>
    </row>
    <row r="401" spans="5:17" s="1" customFormat="1" hidden="1" x14ac:dyDescent="0.3">
      <c r="E401" s="23"/>
      <c r="F401" s="23"/>
      <c r="G401" s="23"/>
      <c r="H401" s="23"/>
      <c r="I401" s="23"/>
      <c r="J401" s="23"/>
      <c r="K401" s="2"/>
      <c r="L401" s="2"/>
      <c r="N401" s="20"/>
      <c r="P401" s="5"/>
      <c r="Q401" s="20"/>
    </row>
    <row r="402" spans="5:17" s="1" customFormat="1" hidden="1" x14ac:dyDescent="0.3">
      <c r="E402" s="23"/>
      <c r="F402" s="23"/>
      <c r="G402" s="23"/>
      <c r="H402" s="23"/>
      <c r="I402" s="23"/>
      <c r="J402" s="23"/>
      <c r="K402" s="2"/>
      <c r="L402" s="2"/>
      <c r="N402" s="20"/>
      <c r="P402" s="5"/>
      <c r="Q402" s="20"/>
    </row>
    <row r="403" spans="5:17" s="1" customFormat="1" hidden="1" x14ac:dyDescent="0.3">
      <c r="E403" s="23"/>
      <c r="F403" s="23"/>
      <c r="G403" s="23"/>
      <c r="H403" s="23"/>
      <c r="I403" s="23"/>
      <c r="J403" s="23"/>
      <c r="K403" s="2"/>
      <c r="L403" s="2"/>
      <c r="N403" s="20"/>
      <c r="P403" s="5"/>
      <c r="Q403" s="20"/>
    </row>
    <row r="404" spans="5:17" s="1" customFormat="1" hidden="1" x14ac:dyDescent="0.3">
      <c r="E404" s="23"/>
      <c r="F404" s="23"/>
      <c r="G404" s="23"/>
      <c r="H404" s="23"/>
      <c r="I404" s="23"/>
      <c r="J404" s="23"/>
      <c r="K404" s="2"/>
      <c r="L404" s="2"/>
      <c r="N404" s="20"/>
      <c r="P404" s="5"/>
      <c r="Q404" s="20"/>
    </row>
    <row r="405" spans="5:17" s="1" customFormat="1" hidden="1" x14ac:dyDescent="0.3">
      <c r="E405" s="23"/>
      <c r="F405" s="23"/>
      <c r="G405" s="23"/>
      <c r="H405" s="23"/>
      <c r="I405" s="23"/>
      <c r="J405" s="23"/>
      <c r="K405" s="2"/>
      <c r="L405" s="2"/>
      <c r="N405" s="20"/>
      <c r="P405" s="5"/>
      <c r="Q405" s="20"/>
    </row>
    <row r="406" spans="5:17" s="1" customFormat="1" hidden="1" x14ac:dyDescent="0.3">
      <c r="E406" s="23"/>
      <c r="F406" s="23"/>
      <c r="G406" s="23"/>
      <c r="H406" s="23"/>
      <c r="I406" s="23"/>
      <c r="J406" s="23"/>
      <c r="K406" s="2"/>
      <c r="L406" s="2"/>
      <c r="N406" s="20"/>
      <c r="P406" s="5"/>
      <c r="Q406" s="20"/>
    </row>
    <row r="407" spans="5:17" s="1" customFormat="1" hidden="1" x14ac:dyDescent="0.3">
      <c r="E407" s="23"/>
      <c r="F407" s="23"/>
      <c r="G407" s="23"/>
      <c r="H407" s="23"/>
      <c r="I407" s="23"/>
      <c r="J407" s="23"/>
      <c r="K407" s="2"/>
      <c r="L407" s="2"/>
      <c r="N407" s="20"/>
      <c r="P407" s="5"/>
      <c r="Q407" s="20"/>
    </row>
    <row r="408" spans="5:17" s="1" customFormat="1" hidden="1" x14ac:dyDescent="0.3">
      <c r="E408" s="23"/>
      <c r="F408" s="23"/>
      <c r="G408" s="23"/>
      <c r="H408" s="23"/>
      <c r="I408" s="23"/>
      <c r="J408" s="23"/>
      <c r="K408" s="2"/>
      <c r="L408" s="2"/>
      <c r="N408" s="20"/>
      <c r="P408" s="5"/>
      <c r="Q408" s="20"/>
    </row>
    <row r="409" spans="5:17" s="1" customFormat="1" hidden="1" x14ac:dyDescent="0.3">
      <c r="E409" s="23"/>
      <c r="F409" s="23"/>
      <c r="G409" s="23"/>
      <c r="H409" s="23"/>
      <c r="I409" s="23"/>
      <c r="J409" s="23"/>
      <c r="K409" s="2"/>
      <c r="L409" s="2"/>
      <c r="N409" s="20"/>
      <c r="P409" s="5"/>
      <c r="Q409" s="20"/>
    </row>
    <row r="410" spans="5:17" s="1" customFormat="1" hidden="1" x14ac:dyDescent="0.3">
      <c r="E410" s="23"/>
      <c r="F410" s="23"/>
      <c r="G410" s="23"/>
      <c r="H410" s="23"/>
      <c r="I410" s="23"/>
      <c r="J410" s="23"/>
      <c r="K410" s="2"/>
      <c r="L410" s="2"/>
      <c r="N410" s="20"/>
      <c r="P410" s="5"/>
      <c r="Q410" s="20"/>
    </row>
    <row r="411" spans="5:17" s="1" customFormat="1" hidden="1" x14ac:dyDescent="0.3">
      <c r="E411" s="23"/>
      <c r="F411" s="23"/>
      <c r="G411" s="23"/>
      <c r="H411" s="23"/>
      <c r="I411" s="23"/>
      <c r="J411" s="23"/>
      <c r="K411" s="2"/>
      <c r="L411" s="2"/>
      <c r="N411" s="20"/>
      <c r="P411" s="5"/>
      <c r="Q411" s="20"/>
    </row>
    <row r="412" spans="5:17" s="1" customFormat="1" hidden="1" x14ac:dyDescent="0.3">
      <c r="E412" s="23"/>
      <c r="F412" s="23"/>
      <c r="G412" s="23"/>
      <c r="H412" s="23"/>
      <c r="I412" s="23"/>
      <c r="J412" s="23"/>
      <c r="K412" s="2"/>
      <c r="L412" s="2"/>
      <c r="N412" s="20"/>
      <c r="P412" s="5"/>
      <c r="Q412" s="20"/>
    </row>
    <row r="413" spans="5:17" s="1" customFormat="1" hidden="1" x14ac:dyDescent="0.3">
      <c r="E413" s="23"/>
      <c r="F413" s="23"/>
      <c r="G413" s="23"/>
      <c r="H413" s="23"/>
      <c r="I413" s="23"/>
      <c r="J413" s="23"/>
      <c r="K413" s="2"/>
      <c r="L413" s="2"/>
      <c r="N413" s="20"/>
      <c r="P413" s="5"/>
      <c r="Q413" s="20"/>
    </row>
    <row r="414" spans="5:17" s="1" customFormat="1" hidden="1" x14ac:dyDescent="0.3">
      <c r="E414" s="23"/>
      <c r="F414" s="23"/>
      <c r="G414" s="23"/>
      <c r="H414" s="23"/>
      <c r="I414" s="23"/>
      <c r="J414" s="23"/>
      <c r="K414" s="2"/>
      <c r="L414" s="2"/>
      <c r="N414" s="20"/>
      <c r="P414" s="5"/>
      <c r="Q414" s="20"/>
    </row>
    <row r="415" spans="5:17" s="1" customFormat="1" hidden="1" x14ac:dyDescent="0.3">
      <c r="E415" s="23"/>
      <c r="F415" s="23"/>
      <c r="G415" s="23"/>
      <c r="H415" s="23"/>
      <c r="I415" s="23"/>
      <c r="J415" s="23"/>
      <c r="K415" s="2"/>
      <c r="L415" s="2"/>
      <c r="N415" s="20"/>
      <c r="P415" s="5"/>
      <c r="Q415" s="20"/>
    </row>
    <row r="416" spans="5:17" s="1" customFormat="1" hidden="1" x14ac:dyDescent="0.3">
      <c r="E416" s="23"/>
      <c r="F416" s="23"/>
      <c r="G416" s="23"/>
      <c r="H416" s="23"/>
      <c r="I416" s="23"/>
      <c r="J416" s="23"/>
      <c r="K416" s="2"/>
      <c r="L416" s="2"/>
      <c r="N416" s="20"/>
      <c r="P416" s="5"/>
      <c r="Q416" s="20"/>
    </row>
    <row r="417" spans="5:17" s="1" customFormat="1" hidden="1" x14ac:dyDescent="0.3">
      <c r="E417" s="23"/>
      <c r="F417" s="23"/>
      <c r="G417" s="23"/>
      <c r="H417" s="23"/>
      <c r="I417" s="23"/>
      <c r="J417" s="23"/>
      <c r="K417" s="2"/>
      <c r="L417" s="2"/>
      <c r="N417" s="20"/>
      <c r="P417" s="5"/>
      <c r="Q417" s="20"/>
    </row>
    <row r="418" spans="5:17" s="1" customFormat="1" hidden="1" x14ac:dyDescent="0.3">
      <c r="E418" s="23"/>
      <c r="F418" s="23"/>
      <c r="G418" s="23"/>
      <c r="H418" s="23"/>
      <c r="I418" s="23"/>
      <c r="J418" s="23"/>
      <c r="K418" s="2"/>
      <c r="L418" s="2"/>
      <c r="N418" s="20"/>
      <c r="P418" s="5"/>
      <c r="Q418" s="20"/>
    </row>
    <row r="419" spans="5:17" s="1" customFormat="1" hidden="1" x14ac:dyDescent="0.3">
      <c r="E419" s="23"/>
      <c r="F419" s="23"/>
      <c r="G419" s="23"/>
      <c r="H419" s="23"/>
      <c r="I419" s="23"/>
      <c r="J419" s="23"/>
      <c r="K419" s="2"/>
      <c r="L419" s="2"/>
      <c r="N419" s="20"/>
      <c r="P419" s="5"/>
      <c r="Q419" s="20"/>
    </row>
    <row r="420" spans="5:17" s="1" customFormat="1" hidden="1" x14ac:dyDescent="0.3">
      <c r="E420" s="23"/>
      <c r="F420" s="23"/>
      <c r="G420" s="23"/>
      <c r="H420" s="23"/>
      <c r="I420" s="23"/>
      <c r="J420" s="23"/>
      <c r="K420" s="2"/>
      <c r="L420" s="2"/>
      <c r="N420" s="20"/>
      <c r="P420" s="5"/>
      <c r="Q420" s="20"/>
    </row>
    <row r="421" spans="5:17" s="1" customFormat="1" hidden="1" x14ac:dyDescent="0.3">
      <c r="E421" s="23"/>
      <c r="F421" s="23"/>
      <c r="G421" s="23"/>
      <c r="H421" s="23"/>
      <c r="I421" s="23"/>
      <c r="J421" s="23"/>
      <c r="K421" s="2"/>
      <c r="L421" s="2"/>
      <c r="N421" s="20"/>
      <c r="P421" s="5"/>
      <c r="Q421" s="20"/>
    </row>
    <row r="422" spans="5:17" s="1" customFormat="1" hidden="1" x14ac:dyDescent="0.3">
      <c r="E422" s="23"/>
      <c r="F422" s="23"/>
      <c r="G422" s="23"/>
      <c r="H422" s="23"/>
      <c r="I422" s="23"/>
      <c r="J422" s="23"/>
      <c r="K422" s="2"/>
      <c r="L422" s="2"/>
      <c r="N422" s="20"/>
      <c r="P422" s="5"/>
      <c r="Q422" s="20"/>
    </row>
    <row r="423" spans="5:17" s="1" customFormat="1" hidden="1" x14ac:dyDescent="0.3">
      <c r="E423" s="23"/>
      <c r="F423" s="23"/>
      <c r="G423" s="23"/>
      <c r="H423" s="23"/>
      <c r="I423" s="23"/>
      <c r="J423" s="23"/>
      <c r="K423" s="2"/>
      <c r="L423" s="2"/>
      <c r="N423" s="20"/>
      <c r="P423" s="5"/>
      <c r="Q423" s="20"/>
    </row>
    <row r="424" spans="5:17" s="1" customFormat="1" hidden="1" x14ac:dyDescent="0.3">
      <c r="E424" s="23"/>
      <c r="F424" s="23"/>
      <c r="G424" s="23"/>
      <c r="H424" s="23"/>
      <c r="I424" s="23"/>
      <c r="J424" s="23"/>
      <c r="K424" s="2"/>
      <c r="L424" s="2"/>
      <c r="N424" s="20"/>
      <c r="P424" s="5"/>
      <c r="Q424" s="20"/>
    </row>
    <row r="425" spans="5:17" s="1" customFormat="1" hidden="1" x14ac:dyDescent="0.3">
      <c r="E425" s="23"/>
      <c r="F425" s="23"/>
      <c r="G425" s="23"/>
      <c r="H425" s="23"/>
      <c r="I425" s="23"/>
      <c r="J425" s="23"/>
      <c r="K425" s="2"/>
      <c r="L425" s="2"/>
      <c r="N425" s="20"/>
      <c r="P425" s="5"/>
      <c r="Q425" s="20"/>
    </row>
    <row r="426" spans="5:17" s="1" customFormat="1" hidden="1" x14ac:dyDescent="0.3">
      <c r="E426" s="23"/>
      <c r="F426" s="23"/>
      <c r="G426" s="23"/>
      <c r="H426" s="23"/>
      <c r="I426" s="23"/>
      <c r="J426" s="23"/>
      <c r="K426" s="2"/>
      <c r="L426" s="2"/>
      <c r="N426" s="20"/>
      <c r="P426" s="5"/>
      <c r="Q426" s="20"/>
    </row>
    <row r="427" spans="5:17" s="1" customFormat="1" hidden="1" x14ac:dyDescent="0.3">
      <c r="E427" s="23"/>
      <c r="F427" s="23"/>
      <c r="G427" s="23"/>
      <c r="H427" s="23"/>
      <c r="I427" s="23"/>
      <c r="J427" s="23"/>
      <c r="K427" s="2"/>
      <c r="L427" s="2"/>
      <c r="N427" s="20"/>
      <c r="P427" s="5"/>
      <c r="Q427" s="20"/>
    </row>
    <row r="428" spans="5:17" s="1" customFormat="1" hidden="1" x14ac:dyDescent="0.3">
      <c r="E428" s="23"/>
      <c r="F428" s="23"/>
      <c r="G428" s="23"/>
      <c r="H428" s="23"/>
      <c r="I428" s="23"/>
      <c r="J428" s="23"/>
      <c r="K428" s="2"/>
      <c r="L428" s="2"/>
      <c r="N428" s="20"/>
      <c r="P428" s="5"/>
      <c r="Q428" s="20"/>
    </row>
    <row r="429" spans="5:17" s="1" customFormat="1" hidden="1" x14ac:dyDescent="0.3">
      <c r="E429" s="23"/>
      <c r="F429" s="23"/>
      <c r="G429" s="23"/>
      <c r="H429" s="23"/>
      <c r="I429" s="23"/>
      <c r="J429" s="23"/>
      <c r="K429" s="2"/>
      <c r="L429" s="2"/>
      <c r="N429" s="20"/>
      <c r="P429" s="5"/>
      <c r="Q429" s="20"/>
    </row>
    <row r="430" spans="5:17" s="1" customFormat="1" hidden="1" x14ac:dyDescent="0.3">
      <c r="E430" s="23"/>
      <c r="F430" s="23"/>
      <c r="G430" s="23"/>
      <c r="H430" s="23"/>
      <c r="I430" s="23"/>
      <c r="J430" s="23"/>
      <c r="K430" s="2"/>
      <c r="L430" s="2"/>
      <c r="N430" s="20"/>
      <c r="P430" s="5"/>
      <c r="Q430" s="20"/>
    </row>
    <row r="431" spans="5:17" s="1" customFormat="1" hidden="1" x14ac:dyDescent="0.3">
      <c r="E431" s="23"/>
      <c r="F431" s="23"/>
      <c r="G431" s="23"/>
      <c r="H431" s="23"/>
      <c r="I431" s="23"/>
      <c r="J431" s="23"/>
      <c r="K431" s="2"/>
      <c r="L431" s="2"/>
      <c r="N431" s="20"/>
      <c r="P431" s="5"/>
      <c r="Q431" s="20"/>
    </row>
    <row r="432" spans="5:17" s="1" customFormat="1" hidden="1" x14ac:dyDescent="0.3">
      <c r="E432" s="23"/>
      <c r="F432" s="23"/>
      <c r="G432" s="23"/>
      <c r="H432" s="23"/>
      <c r="I432" s="23"/>
      <c r="J432" s="23"/>
      <c r="K432" s="2"/>
      <c r="L432" s="2"/>
      <c r="N432" s="20"/>
      <c r="P432" s="5"/>
      <c r="Q432" s="20"/>
    </row>
    <row r="433" spans="5:17" s="1" customFormat="1" hidden="1" x14ac:dyDescent="0.3">
      <c r="E433" s="23"/>
      <c r="F433" s="23"/>
      <c r="G433" s="23"/>
      <c r="H433" s="23"/>
      <c r="I433" s="23"/>
      <c r="J433" s="23"/>
      <c r="K433" s="2"/>
      <c r="L433" s="2"/>
      <c r="N433" s="20"/>
      <c r="P433" s="5"/>
      <c r="Q433" s="20"/>
    </row>
    <row r="434" spans="5:17" s="1" customFormat="1" hidden="1" x14ac:dyDescent="0.3">
      <c r="E434" s="23"/>
      <c r="F434" s="23"/>
      <c r="G434" s="23"/>
      <c r="H434" s="23"/>
      <c r="I434" s="23"/>
      <c r="J434" s="23"/>
      <c r="K434" s="2"/>
      <c r="L434" s="2"/>
      <c r="N434" s="20"/>
      <c r="P434" s="5"/>
      <c r="Q434" s="20"/>
    </row>
    <row r="435" spans="5:17" s="1" customFormat="1" hidden="1" x14ac:dyDescent="0.3">
      <c r="E435" s="23"/>
      <c r="F435" s="23"/>
      <c r="G435" s="23"/>
      <c r="H435" s="23"/>
      <c r="I435" s="23"/>
      <c r="J435" s="23"/>
      <c r="K435" s="2"/>
      <c r="L435" s="2"/>
      <c r="N435" s="20"/>
      <c r="P435" s="5"/>
      <c r="Q435" s="20"/>
    </row>
    <row r="436" spans="5:17" s="1" customFormat="1" hidden="1" x14ac:dyDescent="0.3">
      <c r="E436" s="23"/>
      <c r="F436" s="23"/>
      <c r="G436" s="23"/>
      <c r="H436" s="23"/>
      <c r="I436" s="23"/>
      <c r="J436" s="23"/>
      <c r="K436" s="2"/>
      <c r="L436" s="2"/>
      <c r="N436" s="20"/>
      <c r="P436" s="5"/>
      <c r="Q436" s="20"/>
    </row>
    <row r="437" spans="5:17" s="1" customFormat="1" hidden="1" x14ac:dyDescent="0.3">
      <c r="E437" s="23"/>
      <c r="F437" s="23"/>
      <c r="G437" s="23"/>
      <c r="H437" s="23"/>
      <c r="I437" s="23"/>
      <c r="J437" s="23"/>
      <c r="K437" s="2"/>
      <c r="L437" s="2"/>
      <c r="N437" s="20"/>
      <c r="P437" s="5"/>
      <c r="Q437" s="20"/>
    </row>
    <row r="438" spans="5:17" s="1" customFormat="1" hidden="1" x14ac:dyDescent="0.3">
      <c r="E438" s="23"/>
      <c r="F438" s="23"/>
      <c r="G438" s="23"/>
      <c r="H438" s="23"/>
      <c r="I438" s="23"/>
      <c r="J438" s="23"/>
      <c r="K438" s="2"/>
      <c r="L438" s="2"/>
      <c r="N438" s="20"/>
      <c r="P438" s="5"/>
      <c r="Q438" s="20"/>
    </row>
    <row r="439" spans="5:17" s="1" customFormat="1" hidden="1" x14ac:dyDescent="0.3">
      <c r="E439" s="23"/>
      <c r="F439" s="23"/>
      <c r="G439" s="23"/>
      <c r="H439" s="23"/>
      <c r="I439" s="23"/>
      <c r="J439" s="23"/>
      <c r="K439" s="2"/>
      <c r="L439" s="2"/>
      <c r="N439" s="20"/>
      <c r="P439" s="5"/>
      <c r="Q439" s="20"/>
    </row>
    <row r="440" spans="5:17" s="1" customFormat="1" hidden="1" x14ac:dyDescent="0.3">
      <c r="E440" s="23"/>
      <c r="F440" s="23"/>
      <c r="G440" s="23"/>
      <c r="H440" s="23"/>
      <c r="I440" s="23"/>
      <c r="J440" s="23"/>
      <c r="K440" s="2"/>
      <c r="L440" s="2"/>
      <c r="N440" s="20"/>
      <c r="P440" s="5"/>
      <c r="Q440" s="20"/>
    </row>
    <row r="441" spans="5:17" s="1" customFormat="1" hidden="1" x14ac:dyDescent="0.3">
      <c r="E441" s="23"/>
      <c r="F441" s="23"/>
      <c r="G441" s="23"/>
      <c r="H441" s="23"/>
      <c r="I441" s="23"/>
      <c r="J441" s="23"/>
      <c r="K441" s="2"/>
      <c r="L441" s="2"/>
      <c r="N441" s="20"/>
      <c r="P441" s="5"/>
      <c r="Q441" s="20"/>
    </row>
    <row r="442" spans="5:17" s="1" customFormat="1" hidden="1" x14ac:dyDescent="0.3">
      <c r="E442" s="23"/>
      <c r="F442" s="23"/>
      <c r="G442" s="23"/>
      <c r="H442" s="23"/>
      <c r="I442" s="23"/>
      <c r="J442" s="23"/>
      <c r="K442" s="2"/>
      <c r="L442" s="2"/>
      <c r="N442" s="20"/>
      <c r="P442" s="5"/>
      <c r="Q442" s="20"/>
    </row>
    <row r="443" spans="5:17" s="1" customFormat="1" hidden="1" x14ac:dyDescent="0.3">
      <c r="E443" s="23"/>
      <c r="F443" s="23"/>
      <c r="G443" s="23"/>
      <c r="H443" s="23"/>
      <c r="I443" s="23"/>
      <c r="J443" s="23"/>
      <c r="K443" s="2"/>
      <c r="L443" s="2"/>
      <c r="N443" s="20"/>
      <c r="P443" s="5"/>
      <c r="Q443" s="20"/>
    </row>
    <row r="444" spans="5:17" s="1" customFormat="1" hidden="1" x14ac:dyDescent="0.3">
      <c r="E444" s="23"/>
      <c r="F444" s="23"/>
      <c r="G444" s="23"/>
      <c r="H444" s="23"/>
      <c r="I444" s="23"/>
      <c r="J444" s="23"/>
      <c r="K444" s="2"/>
      <c r="L444" s="2"/>
      <c r="N444" s="20"/>
      <c r="P444" s="5"/>
      <c r="Q444" s="20"/>
    </row>
    <row r="445" spans="5:17" s="1" customFormat="1" hidden="1" x14ac:dyDescent="0.3">
      <c r="E445" s="23"/>
      <c r="F445" s="23"/>
      <c r="G445" s="23"/>
      <c r="H445" s="23"/>
      <c r="I445" s="23"/>
      <c r="J445" s="23"/>
      <c r="K445" s="2"/>
      <c r="L445" s="2"/>
      <c r="N445" s="20"/>
      <c r="P445" s="5"/>
      <c r="Q445" s="20"/>
    </row>
    <row r="446" spans="5:17" s="1" customFormat="1" hidden="1" x14ac:dyDescent="0.3">
      <c r="E446" s="23"/>
      <c r="F446" s="23"/>
      <c r="G446" s="23"/>
      <c r="H446" s="23"/>
      <c r="I446" s="23"/>
      <c r="J446" s="23"/>
      <c r="K446" s="2"/>
      <c r="L446" s="2"/>
      <c r="N446" s="20"/>
      <c r="P446" s="5"/>
      <c r="Q446" s="20"/>
    </row>
    <row r="447" spans="5:17" s="1" customFormat="1" hidden="1" x14ac:dyDescent="0.3">
      <c r="E447" s="23"/>
      <c r="F447" s="23"/>
      <c r="G447" s="23"/>
      <c r="H447" s="23"/>
      <c r="I447" s="23"/>
      <c r="J447" s="23"/>
      <c r="K447" s="2"/>
      <c r="L447" s="2"/>
      <c r="N447" s="20"/>
      <c r="P447" s="5"/>
      <c r="Q447" s="20"/>
    </row>
    <row r="448" spans="5:17" s="1" customFormat="1" hidden="1" x14ac:dyDescent="0.3">
      <c r="E448" s="23"/>
      <c r="F448" s="23"/>
      <c r="G448" s="23"/>
      <c r="H448" s="23"/>
      <c r="I448" s="23"/>
      <c r="J448" s="23"/>
      <c r="K448" s="2"/>
      <c r="L448" s="2"/>
      <c r="N448" s="20"/>
      <c r="P448" s="5"/>
      <c r="Q448" s="20"/>
    </row>
    <row r="449" spans="5:17" s="1" customFormat="1" hidden="1" x14ac:dyDescent="0.3">
      <c r="E449" s="23"/>
      <c r="F449" s="23"/>
      <c r="G449" s="23"/>
      <c r="H449" s="23"/>
      <c r="I449" s="23"/>
      <c r="J449" s="23"/>
      <c r="K449" s="2"/>
      <c r="L449" s="2"/>
      <c r="N449" s="20"/>
      <c r="P449" s="5"/>
      <c r="Q449" s="20"/>
    </row>
    <row r="450" spans="5:17" s="1" customFormat="1" hidden="1" x14ac:dyDescent="0.3">
      <c r="E450" s="23"/>
      <c r="F450" s="23"/>
      <c r="G450" s="23"/>
      <c r="H450" s="23"/>
      <c r="I450" s="23"/>
      <c r="J450" s="23"/>
      <c r="K450" s="2"/>
      <c r="L450" s="2"/>
      <c r="N450" s="20"/>
      <c r="P450" s="5"/>
      <c r="Q450" s="20"/>
    </row>
    <row r="451" spans="5:17" s="1" customFormat="1" hidden="1" x14ac:dyDescent="0.3">
      <c r="E451" s="23"/>
      <c r="F451" s="23"/>
      <c r="G451" s="23"/>
      <c r="H451" s="23"/>
      <c r="I451" s="23"/>
      <c r="J451" s="23"/>
      <c r="K451" s="2"/>
      <c r="L451" s="2"/>
      <c r="N451" s="20"/>
      <c r="P451" s="5"/>
      <c r="Q451" s="20"/>
    </row>
    <row r="452" spans="5:17" s="1" customFormat="1" hidden="1" x14ac:dyDescent="0.3">
      <c r="E452" s="23"/>
      <c r="F452" s="23"/>
      <c r="G452" s="23"/>
      <c r="H452" s="23"/>
      <c r="I452" s="23"/>
      <c r="J452" s="23"/>
      <c r="K452" s="2"/>
      <c r="L452" s="2"/>
      <c r="N452" s="20"/>
      <c r="P452" s="5"/>
      <c r="Q452" s="20"/>
    </row>
    <row r="453" spans="5:17" s="1" customFormat="1" hidden="1" x14ac:dyDescent="0.3">
      <c r="E453" s="23"/>
      <c r="F453" s="23"/>
      <c r="G453" s="23"/>
      <c r="H453" s="23"/>
      <c r="I453" s="23"/>
      <c r="J453" s="23"/>
      <c r="K453" s="2"/>
      <c r="L453" s="2"/>
      <c r="N453" s="20"/>
      <c r="P453" s="5"/>
      <c r="Q453" s="20"/>
    </row>
    <row r="454" spans="5:17" s="1" customFormat="1" hidden="1" x14ac:dyDescent="0.3">
      <c r="E454" s="23"/>
      <c r="F454" s="23"/>
      <c r="G454" s="23"/>
      <c r="H454" s="23"/>
      <c r="I454" s="23"/>
      <c r="J454" s="23"/>
      <c r="K454" s="2"/>
      <c r="L454" s="2"/>
      <c r="N454" s="20"/>
      <c r="P454" s="5"/>
      <c r="Q454" s="20"/>
    </row>
    <row r="455" spans="5:17" s="1" customFormat="1" hidden="1" x14ac:dyDescent="0.3">
      <c r="E455" s="23"/>
      <c r="F455" s="23"/>
      <c r="G455" s="23"/>
      <c r="H455" s="23"/>
      <c r="I455" s="23"/>
      <c r="J455" s="23"/>
      <c r="K455" s="2"/>
      <c r="L455" s="2"/>
      <c r="N455" s="20"/>
      <c r="P455" s="5"/>
      <c r="Q455" s="20"/>
    </row>
    <row r="456" spans="5:17" s="1" customFormat="1" hidden="1" x14ac:dyDescent="0.3">
      <c r="E456" s="23"/>
      <c r="F456" s="23"/>
      <c r="G456" s="23"/>
      <c r="H456" s="23"/>
      <c r="I456" s="23"/>
      <c r="J456" s="23"/>
      <c r="K456" s="2"/>
      <c r="L456" s="2"/>
      <c r="N456" s="20"/>
      <c r="P456" s="5"/>
      <c r="Q456" s="20"/>
    </row>
    <row r="457" spans="5:17" s="1" customFormat="1" hidden="1" x14ac:dyDescent="0.3">
      <c r="E457" s="23"/>
      <c r="F457" s="23"/>
      <c r="G457" s="23"/>
      <c r="H457" s="23"/>
      <c r="I457" s="23"/>
      <c r="J457" s="23"/>
      <c r="K457" s="2"/>
      <c r="L457" s="2"/>
      <c r="N457" s="20"/>
      <c r="P457" s="5"/>
      <c r="Q457" s="20"/>
    </row>
    <row r="458" spans="5:17" s="1" customFormat="1" hidden="1" x14ac:dyDescent="0.3">
      <c r="E458" s="23"/>
      <c r="F458" s="23"/>
      <c r="G458" s="23"/>
      <c r="H458" s="23"/>
      <c r="I458" s="23"/>
      <c r="J458" s="23"/>
      <c r="K458" s="2"/>
      <c r="L458" s="2"/>
      <c r="N458" s="20"/>
      <c r="P458" s="5"/>
      <c r="Q458" s="20"/>
    </row>
    <row r="459" spans="5:17" s="1" customFormat="1" hidden="1" x14ac:dyDescent="0.3">
      <c r="E459" s="23"/>
      <c r="F459" s="23"/>
      <c r="G459" s="23"/>
      <c r="H459" s="23"/>
      <c r="I459" s="23"/>
      <c r="J459" s="23"/>
      <c r="K459" s="2"/>
      <c r="L459" s="2"/>
      <c r="N459" s="20"/>
      <c r="P459" s="5"/>
      <c r="Q459" s="20"/>
    </row>
    <row r="460" spans="5:17" s="1" customFormat="1" hidden="1" x14ac:dyDescent="0.3">
      <c r="E460" s="23"/>
      <c r="F460" s="23"/>
      <c r="G460" s="23"/>
      <c r="H460" s="23"/>
      <c r="I460" s="23"/>
      <c r="J460" s="23"/>
      <c r="K460" s="2"/>
      <c r="L460" s="2"/>
      <c r="N460" s="20"/>
      <c r="P460" s="5"/>
      <c r="Q460" s="20"/>
    </row>
    <row r="461" spans="5:17" s="1" customFormat="1" hidden="1" x14ac:dyDescent="0.3">
      <c r="E461" s="23"/>
      <c r="F461" s="23"/>
      <c r="G461" s="23"/>
      <c r="H461" s="23"/>
      <c r="I461" s="23"/>
      <c r="J461" s="23"/>
      <c r="K461" s="2"/>
      <c r="L461" s="2"/>
      <c r="N461" s="20"/>
      <c r="P461" s="5"/>
      <c r="Q461" s="20"/>
    </row>
    <row r="462" spans="5:17" s="1" customFormat="1" hidden="1" x14ac:dyDescent="0.3">
      <c r="E462" s="23"/>
      <c r="F462" s="23"/>
      <c r="G462" s="23"/>
      <c r="H462" s="23"/>
      <c r="I462" s="23"/>
      <c r="J462" s="23"/>
      <c r="K462" s="2"/>
      <c r="L462" s="2"/>
      <c r="N462" s="20"/>
      <c r="P462" s="5"/>
      <c r="Q462" s="20"/>
    </row>
    <row r="463" spans="5:17" s="1" customFormat="1" hidden="1" x14ac:dyDescent="0.3">
      <c r="E463" s="23"/>
      <c r="F463" s="23"/>
      <c r="G463" s="23"/>
      <c r="H463" s="23"/>
      <c r="I463" s="23"/>
      <c r="J463" s="23"/>
      <c r="K463" s="2"/>
      <c r="L463" s="2"/>
      <c r="N463" s="20"/>
      <c r="P463" s="5"/>
      <c r="Q463" s="20"/>
    </row>
    <row r="464" spans="5:17" s="1" customFormat="1" hidden="1" x14ac:dyDescent="0.3">
      <c r="E464" s="23"/>
      <c r="F464" s="23"/>
      <c r="G464" s="23"/>
      <c r="H464" s="23"/>
      <c r="I464" s="23"/>
      <c r="J464" s="23"/>
      <c r="K464" s="2"/>
      <c r="L464" s="2"/>
      <c r="N464" s="20"/>
      <c r="P464" s="5"/>
      <c r="Q464" s="20"/>
    </row>
    <row r="465" spans="5:17" s="1" customFormat="1" hidden="1" x14ac:dyDescent="0.3">
      <c r="E465" s="23"/>
      <c r="F465" s="23"/>
      <c r="G465" s="23"/>
      <c r="H465" s="23"/>
      <c r="I465" s="23"/>
      <c r="J465" s="23"/>
      <c r="K465" s="2"/>
      <c r="L465" s="2"/>
      <c r="N465" s="20"/>
      <c r="P465" s="5"/>
      <c r="Q465" s="20"/>
    </row>
    <row r="466" spans="5:17" s="1" customFormat="1" hidden="1" x14ac:dyDescent="0.3">
      <c r="E466" s="23"/>
      <c r="F466" s="23"/>
      <c r="G466" s="23"/>
      <c r="H466" s="23"/>
      <c r="I466" s="23"/>
      <c r="J466" s="23"/>
      <c r="K466" s="2"/>
      <c r="L466" s="2"/>
      <c r="N466" s="20"/>
      <c r="P466" s="5"/>
      <c r="Q466" s="20"/>
    </row>
    <row r="467" spans="5:17" s="1" customFormat="1" hidden="1" x14ac:dyDescent="0.3">
      <c r="E467" s="23"/>
      <c r="F467" s="23"/>
      <c r="G467" s="23"/>
      <c r="H467" s="23"/>
      <c r="I467" s="23"/>
      <c r="J467" s="23"/>
      <c r="K467" s="2"/>
      <c r="L467" s="2"/>
      <c r="N467" s="20"/>
      <c r="P467" s="5"/>
      <c r="Q467" s="20"/>
    </row>
    <row r="468" spans="5:17" s="1" customFormat="1" hidden="1" x14ac:dyDescent="0.3">
      <c r="E468" s="23"/>
      <c r="F468" s="23"/>
      <c r="G468" s="23"/>
      <c r="H468" s="23"/>
      <c r="I468" s="23"/>
      <c r="J468" s="23"/>
      <c r="K468" s="2"/>
      <c r="L468" s="2"/>
      <c r="N468" s="20"/>
      <c r="P468" s="5"/>
      <c r="Q468" s="20"/>
    </row>
    <row r="469" spans="5:17" s="1" customFormat="1" hidden="1" x14ac:dyDescent="0.3">
      <c r="E469" s="23"/>
      <c r="F469" s="23"/>
      <c r="G469" s="23"/>
      <c r="H469" s="23"/>
      <c r="I469" s="23"/>
      <c r="J469" s="23"/>
      <c r="K469" s="2"/>
      <c r="L469" s="2"/>
      <c r="N469" s="20"/>
      <c r="P469" s="5"/>
      <c r="Q469" s="20"/>
    </row>
    <row r="470" spans="5:17" s="1" customFormat="1" hidden="1" x14ac:dyDescent="0.3">
      <c r="E470" s="23"/>
      <c r="F470" s="23"/>
      <c r="G470" s="23"/>
      <c r="H470" s="23"/>
      <c r="I470" s="23"/>
      <c r="J470" s="23"/>
      <c r="K470" s="2"/>
      <c r="L470" s="2"/>
      <c r="N470" s="20"/>
      <c r="P470" s="5"/>
      <c r="Q470" s="20"/>
    </row>
    <row r="471" spans="5:17" s="1" customFormat="1" hidden="1" x14ac:dyDescent="0.3">
      <c r="E471" s="23"/>
      <c r="F471" s="23"/>
      <c r="G471" s="23"/>
      <c r="H471" s="23"/>
      <c r="I471" s="23"/>
      <c r="J471" s="23"/>
      <c r="K471" s="2"/>
      <c r="L471" s="2"/>
      <c r="N471" s="20"/>
      <c r="P471" s="5"/>
      <c r="Q471" s="20"/>
    </row>
    <row r="472" spans="5:17" s="1" customFormat="1" hidden="1" x14ac:dyDescent="0.3">
      <c r="E472" s="23"/>
      <c r="F472" s="23"/>
      <c r="G472" s="23"/>
      <c r="H472" s="23"/>
      <c r="I472" s="23"/>
      <c r="J472" s="23"/>
      <c r="K472" s="2"/>
      <c r="L472" s="2"/>
      <c r="N472" s="20"/>
      <c r="P472" s="5"/>
      <c r="Q472" s="20"/>
    </row>
    <row r="473" spans="5:17" s="1" customFormat="1" hidden="1" x14ac:dyDescent="0.3">
      <c r="E473" s="23"/>
      <c r="F473" s="23"/>
      <c r="G473" s="23"/>
      <c r="H473" s="23"/>
      <c r="I473" s="23"/>
      <c r="J473" s="23"/>
      <c r="K473" s="2"/>
      <c r="L473" s="2"/>
      <c r="N473" s="20"/>
      <c r="P473" s="5"/>
      <c r="Q473" s="20"/>
    </row>
    <row r="474" spans="5:17" s="1" customFormat="1" hidden="1" x14ac:dyDescent="0.3">
      <c r="E474" s="23"/>
      <c r="F474" s="23"/>
      <c r="G474" s="23"/>
      <c r="H474" s="23"/>
      <c r="I474" s="23"/>
      <c r="J474" s="23"/>
      <c r="K474" s="2"/>
      <c r="L474" s="2"/>
      <c r="N474" s="20"/>
      <c r="P474" s="5"/>
      <c r="Q474" s="20"/>
    </row>
    <row r="475" spans="5:17" s="1" customFormat="1" hidden="1" x14ac:dyDescent="0.3">
      <c r="E475" s="23"/>
      <c r="F475" s="23"/>
      <c r="G475" s="23"/>
      <c r="H475" s="23"/>
      <c r="I475" s="23"/>
      <c r="J475" s="23"/>
      <c r="K475" s="2"/>
      <c r="L475" s="2"/>
      <c r="N475" s="20"/>
      <c r="P475" s="5"/>
      <c r="Q475" s="20"/>
    </row>
    <row r="476" spans="5:17" s="1" customFormat="1" hidden="1" x14ac:dyDescent="0.3">
      <c r="E476" s="23"/>
      <c r="F476" s="23"/>
      <c r="G476" s="23"/>
      <c r="H476" s="23"/>
      <c r="I476" s="23"/>
      <c r="J476" s="23"/>
      <c r="K476" s="2"/>
      <c r="L476" s="2"/>
      <c r="N476" s="20"/>
      <c r="P476" s="5"/>
      <c r="Q476" s="20"/>
    </row>
    <row r="477" spans="5:17" s="1" customFormat="1" hidden="1" x14ac:dyDescent="0.3">
      <c r="E477" s="23"/>
      <c r="F477" s="23"/>
      <c r="G477" s="23"/>
      <c r="H477" s="23"/>
      <c r="I477" s="23"/>
      <c r="J477" s="23"/>
      <c r="K477" s="2"/>
      <c r="L477" s="2"/>
      <c r="N477" s="20"/>
      <c r="P477" s="5"/>
      <c r="Q477" s="20"/>
    </row>
    <row r="478" spans="5:17" s="1" customFormat="1" hidden="1" x14ac:dyDescent="0.3">
      <c r="E478" s="23"/>
      <c r="F478" s="23"/>
      <c r="G478" s="23"/>
      <c r="H478" s="23"/>
      <c r="I478" s="23"/>
      <c r="J478" s="23"/>
      <c r="K478" s="2"/>
      <c r="L478" s="2"/>
      <c r="N478" s="20"/>
      <c r="P478" s="5"/>
      <c r="Q478" s="20"/>
    </row>
    <row r="479" spans="5:17" s="1" customFormat="1" hidden="1" x14ac:dyDescent="0.3">
      <c r="E479" s="23"/>
      <c r="F479" s="23"/>
      <c r="G479" s="23"/>
      <c r="H479" s="23"/>
      <c r="I479" s="23"/>
      <c r="J479" s="23"/>
      <c r="K479" s="2"/>
      <c r="L479" s="2"/>
      <c r="N479" s="20"/>
      <c r="P479" s="5"/>
      <c r="Q479" s="20"/>
    </row>
    <row r="480" spans="5:17" s="1" customFormat="1" hidden="1" x14ac:dyDescent="0.3">
      <c r="E480" s="23"/>
      <c r="F480" s="23"/>
      <c r="G480" s="23"/>
      <c r="H480" s="23"/>
      <c r="I480" s="23"/>
      <c r="J480" s="23"/>
      <c r="K480" s="2"/>
      <c r="L480" s="2"/>
      <c r="N480" s="20"/>
      <c r="P480" s="5"/>
      <c r="Q480" s="20"/>
    </row>
    <row r="481" spans="5:17" s="1" customFormat="1" hidden="1" x14ac:dyDescent="0.3">
      <c r="E481" s="23"/>
      <c r="F481" s="23"/>
      <c r="G481" s="23"/>
      <c r="H481" s="23"/>
      <c r="I481" s="23"/>
      <c r="J481" s="23"/>
      <c r="K481" s="2"/>
      <c r="L481" s="2"/>
      <c r="N481" s="20"/>
      <c r="P481" s="5"/>
      <c r="Q481" s="20"/>
    </row>
    <row r="482" spans="5:17" s="1" customFormat="1" hidden="1" x14ac:dyDescent="0.3">
      <c r="E482" s="23"/>
      <c r="F482" s="23"/>
      <c r="G482" s="23"/>
      <c r="H482" s="23"/>
      <c r="I482" s="23"/>
      <c r="J482" s="23"/>
      <c r="K482" s="2"/>
      <c r="L482" s="2"/>
      <c r="N482" s="20"/>
      <c r="P482" s="5"/>
      <c r="Q482" s="20"/>
    </row>
    <row r="483" spans="5:17" s="1" customFormat="1" hidden="1" x14ac:dyDescent="0.3">
      <c r="E483" s="23"/>
      <c r="F483" s="23"/>
      <c r="G483" s="23"/>
      <c r="H483" s="23"/>
      <c r="I483" s="23"/>
      <c r="J483" s="23"/>
      <c r="K483" s="2"/>
      <c r="L483" s="2"/>
      <c r="N483" s="20"/>
      <c r="P483" s="5"/>
      <c r="Q483" s="20"/>
    </row>
    <row r="484" spans="5:17" s="1" customFormat="1" hidden="1" x14ac:dyDescent="0.3">
      <c r="E484" s="23"/>
      <c r="F484" s="23"/>
      <c r="G484" s="23"/>
      <c r="H484" s="23"/>
      <c r="I484" s="23"/>
      <c r="J484" s="23"/>
      <c r="K484" s="2"/>
      <c r="L484" s="2"/>
      <c r="N484" s="20"/>
      <c r="P484" s="5"/>
      <c r="Q484" s="20"/>
    </row>
    <row r="485" spans="5:17" s="1" customFormat="1" hidden="1" x14ac:dyDescent="0.3">
      <c r="E485" s="23"/>
      <c r="F485" s="23"/>
      <c r="G485" s="23"/>
      <c r="H485" s="23"/>
      <c r="I485" s="23"/>
      <c r="J485" s="23"/>
      <c r="K485" s="2"/>
      <c r="L485" s="2"/>
      <c r="N485" s="20"/>
      <c r="P485" s="5"/>
      <c r="Q485" s="20"/>
    </row>
    <row r="486" spans="5:17" s="1" customFormat="1" hidden="1" x14ac:dyDescent="0.3">
      <c r="E486" s="23"/>
      <c r="F486" s="23"/>
      <c r="G486" s="23"/>
      <c r="H486" s="23"/>
      <c r="I486" s="23"/>
      <c r="J486" s="23"/>
      <c r="K486" s="2"/>
      <c r="L486" s="2"/>
      <c r="N486" s="20"/>
      <c r="P486" s="5"/>
      <c r="Q486" s="20"/>
    </row>
    <row r="487" spans="5:17" s="1" customFormat="1" hidden="1" x14ac:dyDescent="0.3">
      <c r="E487" s="23"/>
      <c r="F487" s="23"/>
      <c r="G487" s="23"/>
      <c r="H487" s="23"/>
      <c r="I487" s="23"/>
      <c r="J487" s="23"/>
      <c r="K487" s="2"/>
      <c r="L487" s="2"/>
      <c r="N487" s="20"/>
      <c r="P487" s="5"/>
      <c r="Q487" s="20"/>
    </row>
    <row r="488" spans="5:17" s="1" customFormat="1" hidden="1" x14ac:dyDescent="0.3">
      <c r="E488" s="23"/>
      <c r="F488" s="23"/>
      <c r="G488" s="23"/>
      <c r="H488" s="23"/>
      <c r="I488" s="23"/>
      <c r="J488" s="23"/>
      <c r="K488" s="2"/>
      <c r="L488" s="2"/>
      <c r="N488" s="20"/>
      <c r="P488" s="5"/>
      <c r="Q488" s="20"/>
    </row>
    <row r="489" spans="5:17" s="1" customFormat="1" hidden="1" x14ac:dyDescent="0.3">
      <c r="E489" s="23"/>
      <c r="F489" s="23"/>
      <c r="G489" s="23"/>
      <c r="H489" s="23"/>
      <c r="I489" s="23"/>
      <c r="J489" s="23"/>
      <c r="K489" s="2"/>
      <c r="L489" s="2"/>
      <c r="N489" s="20"/>
      <c r="P489" s="5"/>
      <c r="Q489" s="20"/>
    </row>
    <row r="490" spans="5:17" s="1" customFormat="1" hidden="1" x14ac:dyDescent="0.3">
      <c r="E490" s="23"/>
      <c r="F490" s="23"/>
      <c r="G490" s="23"/>
      <c r="H490" s="23"/>
      <c r="I490" s="23"/>
      <c r="J490" s="23"/>
      <c r="K490" s="2"/>
      <c r="L490" s="2"/>
      <c r="N490" s="20"/>
      <c r="P490" s="5"/>
      <c r="Q490" s="20"/>
    </row>
    <row r="491" spans="5:17" s="1" customFormat="1" hidden="1" x14ac:dyDescent="0.3">
      <c r="E491" s="23"/>
      <c r="F491" s="23"/>
      <c r="G491" s="23"/>
      <c r="H491" s="23"/>
      <c r="I491" s="23"/>
      <c r="J491" s="23"/>
      <c r="K491" s="2"/>
      <c r="L491" s="2"/>
      <c r="N491" s="20"/>
      <c r="P491" s="5"/>
      <c r="Q491" s="20"/>
    </row>
    <row r="492" spans="5:17" s="1" customFormat="1" hidden="1" x14ac:dyDescent="0.3">
      <c r="E492" s="23"/>
      <c r="F492" s="23"/>
      <c r="G492" s="23"/>
      <c r="H492" s="23"/>
      <c r="I492" s="23"/>
      <c r="J492" s="23"/>
      <c r="K492" s="2"/>
      <c r="L492" s="2"/>
      <c r="N492" s="20"/>
      <c r="P492" s="5"/>
      <c r="Q492" s="20"/>
    </row>
    <row r="493" spans="5:17" s="1" customFormat="1" hidden="1" x14ac:dyDescent="0.3">
      <c r="E493" s="23"/>
      <c r="F493" s="23"/>
      <c r="G493" s="23"/>
      <c r="H493" s="23"/>
      <c r="I493" s="23"/>
      <c r="J493" s="23"/>
      <c r="K493" s="2"/>
      <c r="L493" s="2"/>
      <c r="N493" s="20"/>
      <c r="P493" s="5"/>
      <c r="Q493" s="20"/>
    </row>
    <row r="494" spans="5:17" s="1" customFormat="1" hidden="1" x14ac:dyDescent="0.3">
      <c r="E494" s="23"/>
      <c r="F494" s="23"/>
      <c r="G494" s="23"/>
      <c r="H494" s="23"/>
      <c r="I494" s="23"/>
      <c r="J494" s="23"/>
      <c r="K494" s="2"/>
      <c r="L494" s="2"/>
      <c r="N494" s="20"/>
      <c r="P494" s="5"/>
      <c r="Q494" s="20"/>
    </row>
    <row r="495" spans="5:17" s="1" customFormat="1" hidden="1" x14ac:dyDescent="0.3">
      <c r="E495" s="23"/>
      <c r="F495" s="23"/>
      <c r="G495" s="23"/>
      <c r="H495" s="23"/>
      <c r="I495" s="23"/>
      <c r="J495" s="23"/>
      <c r="K495" s="2"/>
      <c r="L495" s="2"/>
      <c r="N495" s="20"/>
      <c r="P495" s="5"/>
      <c r="Q495" s="20"/>
    </row>
    <row r="496" spans="5:17" s="1" customFormat="1" hidden="1" x14ac:dyDescent="0.3">
      <c r="E496" s="23"/>
      <c r="F496" s="23"/>
      <c r="G496" s="23"/>
      <c r="H496" s="23"/>
      <c r="I496" s="23"/>
      <c r="J496" s="23"/>
      <c r="K496" s="2"/>
      <c r="L496" s="2"/>
      <c r="N496" s="20"/>
      <c r="P496" s="5"/>
      <c r="Q496" s="20"/>
    </row>
    <row r="497" spans="5:17" s="1" customFormat="1" hidden="1" x14ac:dyDescent="0.3">
      <c r="E497" s="23"/>
      <c r="F497" s="23"/>
      <c r="G497" s="23"/>
      <c r="H497" s="23"/>
      <c r="I497" s="23"/>
      <c r="J497" s="23"/>
      <c r="K497" s="2"/>
      <c r="L497" s="2"/>
      <c r="N497" s="20"/>
      <c r="P497" s="5"/>
      <c r="Q497" s="20"/>
    </row>
    <row r="498" spans="5:17" s="1" customFormat="1" hidden="1" x14ac:dyDescent="0.3">
      <c r="E498" s="23"/>
      <c r="F498" s="23"/>
      <c r="G498" s="23"/>
      <c r="H498" s="23"/>
      <c r="I498" s="23"/>
      <c r="J498" s="23"/>
      <c r="K498" s="2"/>
      <c r="L498" s="2"/>
      <c r="N498" s="20"/>
      <c r="P498" s="5"/>
      <c r="Q498" s="20"/>
    </row>
    <row r="499" spans="5:17" s="1" customFormat="1" hidden="1" x14ac:dyDescent="0.3">
      <c r="E499" s="23"/>
      <c r="F499" s="23"/>
      <c r="G499" s="23"/>
      <c r="H499" s="23"/>
      <c r="I499" s="23"/>
      <c r="J499" s="23"/>
      <c r="K499" s="2"/>
      <c r="L499" s="2"/>
      <c r="N499" s="20"/>
      <c r="P499" s="5"/>
      <c r="Q499" s="20"/>
    </row>
    <row r="500" spans="5:17" s="1" customFormat="1" hidden="1" x14ac:dyDescent="0.3">
      <c r="E500" s="23"/>
      <c r="F500" s="23"/>
      <c r="G500" s="23"/>
      <c r="H500" s="23"/>
      <c r="I500" s="23"/>
      <c r="J500" s="23"/>
      <c r="K500" s="2"/>
      <c r="L500" s="2"/>
      <c r="N500" s="20"/>
      <c r="P500" s="5"/>
      <c r="Q500" s="20"/>
    </row>
    <row r="501" spans="5:17" s="1" customFormat="1" hidden="1" x14ac:dyDescent="0.3">
      <c r="E501" s="23"/>
      <c r="F501" s="23"/>
      <c r="G501" s="23"/>
      <c r="H501" s="23"/>
      <c r="I501" s="23"/>
      <c r="J501" s="23"/>
      <c r="K501" s="2"/>
      <c r="L501" s="2"/>
      <c r="N501" s="20"/>
      <c r="P501" s="5"/>
      <c r="Q501" s="20"/>
    </row>
    <row r="502" spans="5:17" s="1" customFormat="1" hidden="1" x14ac:dyDescent="0.3">
      <c r="E502" s="23"/>
      <c r="F502" s="23"/>
      <c r="G502" s="23"/>
      <c r="H502" s="23"/>
      <c r="I502" s="23"/>
      <c r="J502" s="23"/>
      <c r="K502" s="2"/>
      <c r="L502" s="2"/>
      <c r="N502" s="20"/>
      <c r="P502" s="5"/>
      <c r="Q502" s="20"/>
    </row>
    <row r="503" spans="5:17" s="1" customFormat="1" hidden="1" x14ac:dyDescent="0.3">
      <c r="E503" s="23"/>
      <c r="F503" s="23"/>
      <c r="G503" s="23"/>
      <c r="H503" s="23"/>
      <c r="I503" s="23"/>
      <c r="J503" s="23"/>
      <c r="K503" s="2"/>
      <c r="L503" s="2"/>
      <c r="N503" s="20"/>
      <c r="P503" s="5"/>
      <c r="Q503" s="20"/>
    </row>
    <row r="504" spans="5:17" s="1" customFormat="1" hidden="1" x14ac:dyDescent="0.3">
      <c r="E504" s="23"/>
      <c r="F504" s="23"/>
      <c r="G504" s="23"/>
      <c r="H504" s="23"/>
      <c r="I504" s="23"/>
      <c r="J504" s="23"/>
      <c r="K504" s="2"/>
      <c r="L504" s="2"/>
      <c r="N504" s="20"/>
      <c r="P504" s="5"/>
      <c r="Q504" s="20"/>
    </row>
    <row r="505" spans="5:17" s="1" customFormat="1" hidden="1" x14ac:dyDescent="0.3">
      <c r="E505" s="23"/>
      <c r="F505" s="23"/>
      <c r="G505" s="23"/>
      <c r="H505" s="23"/>
      <c r="I505" s="23"/>
      <c r="J505" s="23"/>
      <c r="K505" s="2"/>
      <c r="L505" s="2"/>
      <c r="N505" s="20"/>
      <c r="P505" s="5"/>
      <c r="Q505" s="20"/>
    </row>
    <row r="506" spans="5:17" s="1" customFormat="1" hidden="1" x14ac:dyDescent="0.3">
      <c r="E506" s="23"/>
      <c r="F506" s="23"/>
      <c r="G506" s="23"/>
      <c r="H506" s="23"/>
      <c r="I506" s="23"/>
      <c r="J506" s="23"/>
      <c r="K506" s="2"/>
      <c r="L506" s="2"/>
      <c r="N506" s="20"/>
      <c r="P506" s="5"/>
      <c r="Q506" s="20"/>
    </row>
    <row r="507" spans="5:17" s="1" customFormat="1" hidden="1" x14ac:dyDescent="0.3">
      <c r="E507" s="23"/>
      <c r="F507" s="23"/>
      <c r="G507" s="23"/>
      <c r="H507" s="23"/>
      <c r="I507" s="23"/>
      <c r="J507" s="23"/>
      <c r="K507" s="2"/>
      <c r="L507" s="2"/>
      <c r="N507" s="20"/>
      <c r="P507" s="5"/>
      <c r="Q507" s="20"/>
    </row>
    <row r="508" spans="5:17" s="1" customFormat="1" hidden="1" x14ac:dyDescent="0.3">
      <c r="E508" s="23"/>
      <c r="F508" s="23"/>
      <c r="G508" s="23"/>
      <c r="H508" s="23"/>
      <c r="I508" s="23"/>
      <c r="J508" s="23"/>
      <c r="K508" s="2"/>
      <c r="L508" s="2"/>
      <c r="N508" s="20"/>
      <c r="P508" s="5"/>
      <c r="Q508" s="20"/>
    </row>
    <row r="509" spans="5:17" s="1" customFormat="1" hidden="1" x14ac:dyDescent="0.3">
      <c r="E509" s="23"/>
      <c r="F509" s="23"/>
      <c r="G509" s="23"/>
      <c r="H509" s="23"/>
      <c r="I509" s="23"/>
      <c r="J509" s="23"/>
      <c r="K509" s="2"/>
      <c r="L509" s="2"/>
      <c r="N509" s="20"/>
      <c r="P509" s="5"/>
      <c r="Q509" s="20"/>
    </row>
    <row r="510" spans="5:17" s="1" customFormat="1" hidden="1" x14ac:dyDescent="0.3">
      <c r="E510" s="23"/>
      <c r="F510" s="23"/>
      <c r="G510" s="23"/>
      <c r="H510" s="23"/>
      <c r="I510" s="23"/>
      <c r="J510" s="23"/>
      <c r="K510" s="2"/>
      <c r="L510" s="2"/>
      <c r="N510" s="20"/>
      <c r="P510" s="5"/>
      <c r="Q510" s="20"/>
    </row>
    <row r="511" spans="5:17" s="1" customFormat="1" hidden="1" x14ac:dyDescent="0.3">
      <c r="E511" s="23"/>
      <c r="F511" s="23"/>
      <c r="G511" s="23"/>
      <c r="H511" s="23"/>
      <c r="I511" s="23"/>
      <c r="J511" s="23"/>
      <c r="K511" s="2"/>
      <c r="L511" s="2"/>
      <c r="N511" s="20"/>
      <c r="P511" s="5"/>
      <c r="Q511" s="20"/>
    </row>
    <row r="512" spans="5:17" s="1" customFormat="1" hidden="1" x14ac:dyDescent="0.3">
      <c r="E512" s="23"/>
      <c r="F512" s="23"/>
      <c r="G512" s="23"/>
      <c r="H512" s="23"/>
      <c r="I512" s="23"/>
      <c r="J512" s="23"/>
      <c r="K512" s="2"/>
      <c r="L512" s="2"/>
      <c r="N512" s="20"/>
      <c r="P512" s="5"/>
      <c r="Q512" s="20"/>
    </row>
    <row r="513" spans="5:17" s="1" customFormat="1" hidden="1" x14ac:dyDescent="0.3">
      <c r="E513" s="23"/>
      <c r="F513" s="23"/>
      <c r="G513" s="23"/>
      <c r="H513" s="23"/>
      <c r="I513" s="23"/>
      <c r="J513" s="23"/>
      <c r="K513" s="2"/>
      <c r="L513" s="2"/>
      <c r="N513" s="20"/>
      <c r="P513" s="5"/>
      <c r="Q513" s="20"/>
    </row>
    <row r="514" spans="5:17" s="1" customFormat="1" hidden="1" x14ac:dyDescent="0.3">
      <c r="E514" s="23"/>
      <c r="F514" s="23"/>
      <c r="G514" s="23"/>
      <c r="H514" s="23"/>
      <c r="I514" s="23"/>
      <c r="J514" s="23"/>
      <c r="K514" s="2"/>
      <c r="L514" s="2"/>
      <c r="N514" s="20"/>
      <c r="P514" s="5"/>
      <c r="Q514" s="20"/>
    </row>
    <row r="515" spans="5:17" s="1" customFormat="1" hidden="1" x14ac:dyDescent="0.3">
      <c r="E515" s="23"/>
      <c r="F515" s="23"/>
      <c r="G515" s="23"/>
      <c r="H515" s="23"/>
      <c r="I515" s="23"/>
      <c r="J515" s="23"/>
      <c r="K515" s="2"/>
      <c r="L515" s="2"/>
      <c r="N515" s="20"/>
      <c r="P515" s="5"/>
      <c r="Q515" s="20"/>
    </row>
    <row r="516" spans="5:17" s="1" customFormat="1" hidden="1" x14ac:dyDescent="0.3">
      <c r="E516" s="23"/>
      <c r="F516" s="23"/>
      <c r="G516" s="23"/>
      <c r="H516" s="23"/>
      <c r="I516" s="23"/>
      <c r="J516" s="23"/>
      <c r="K516" s="2"/>
      <c r="L516" s="2"/>
      <c r="N516" s="20"/>
      <c r="P516" s="5"/>
      <c r="Q516" s="20"/>
    </row>
    <row r="517" spans="5:17" s="1" customFormat="1" hidden="1" x14ac:dyDescent="0.3">
      <c r="E517" s="23"/>
      <c r="F517" s="23"/>
      <c r="G517" s="23"/>
      <c r="H517" s="23"/>
      <c r="I517" s="23"/>
      <c r="J517" s="23"/>
      <c r="K517" s="2"/>
      <c r="L517" s="2"/>
      <c r="N517" s="20"/>
      <c r="P517" s="5"/>
      <c r="Q517" s="20"/>
    </row>
    <row r="518" spans="5:17" s="1" customFormat="1" hidden="1" x14ac:dyDescent="0.3">
      <c r="E518" s="23"/>
      <c r="F518" s="23"/>
      <c r="G518" s="23"/>
      <c r="H518" s="23"/>
      <c r="I518" s="23"/>
      <c r="J518" s="23"/>
      <c r="K518" s="2"/>
      <c r="L518" s="2"/>
      <c r="N518" s="20"/>
      <c r="P518" s="5"/>
      <c r="Q518" s="20"/>
    </row>
    <row r="519" spans="5:17" s="1" customFormat="1" hidden="1" x14ac:dyDescent="0.3">
      <c r="E519" s="23"/>
      <c r="F519" s="23"/>
      <c r="G519" s="23"/>
      <c r="H519" s="23"/>
      <c r="I519" s="23"/>
      <c r="J519" s="23"/>
      <c r="K519" s="2"/>
      <c r="L519" s="2"/>
      <c r="N519" s="20"/>
      <c r="P519" s="5"/>
      <c r="Q519" s="20"/>
    </row>
    <row r="520" spans="5:17" s="1" customFormat="1" hidden="1" x14ac:dyDescent="0.3">
      <c r="E520" s="23"/>
      <c r="F520" s="23"/>
      <c r="G520" s="23"/>
      <c r="H520" s="23"/>
      <c r="I520" s="23"/>
      <c r="J520" s="23"/>
      <c r="K520" s="2"/>
      <c r="L520" s="2"/>
      <c r="N520" s="20"/>
      <c r="P520" s="5"/>
      <c r="Q520" s="20"/>
    </row>
    <row r="521" spans="5:17" s="1" customFormat="1" hidden="1" x14ac:dyDescent="0.3">
      <c r="E521" s="23"/>
      <c r="F521" s="23"/>
      <c r="G521" s="23"/>
      <c r="H521" s="23"/>
      <c r="I521" s="23"/>
      <c r="J521" s="23"/>
      <c r="K521" s="2"/>
      <c r="L521" s="2"/>
      <c r="N521" s="20"/>
      <c r="P521" s="5"/>
      <c r="Q521" s="20"/>
    </row>
    <row r="522" spans="5:17" s="1" customFormat="1" hidden="1" x14ac:dyDescent="0.3">
      <c r="E522" s="23"/>
      <c r="F522" s="23"/>
      <c r="G522" s="23"/>
      <c r="H522" s="23"/>
      <c r="I522" s="23"/>
      <c r="J522" s="23"/>
      <c r="K522" s="2"/>
      <c r="L522" s="2"/>
      <c r="N522" s="20"/>
      <c r="P522" s="5"/>
      <c r="Q522" s="20"/>
    </row>
    <row r="523" spans="5:17" s="1" customFormat="1" hidden="1" x14ac:dyDescent="0.3">
      <c r="E523" s="23"/>
      <c r="F523" s="23"/>
      <c r="G523" s="23"/>
      <c r="H523" s="23"/>
      <c r="I523" s="23"/>
      <c r="J523" s="23"/>
      <c r="K523" s="2"/>
      <c r="L523" s="2"/>
      <c r="N523" s="20"/>
      <c r="P523" s="5"/>
      <c r="Q523" s="20"/>
    </row>
    <row r="524" spans="5:17" s="1" customFormat="1" hidden="1" x14ac:dyDescent="0.3">
      <c r="E524" s="23"/>
      <c r="F524" s="23"/>
      <c r="G524" s="23"/>
      <c r="H524" s="23"/>
      <c r="I524" s="23"/>
      <c r="J524" s="23"/>
      <c r="K524" s="2"/>
      <c r="L524" s="2"/>
      <c r="N524" s="20"/>
      <c r="P524" s="5"/>
      <c r="Q524" s="20"/>
    </row>
    <row r="525" spans="5:17" s="1" customFormat="1" hidden="1" x14ac:dyDescent="0.3">
      <c r="E525" s="23"/>
      <c r="F525" s="23"/>
      <c r="G525" s="23"/>
      <c r="H525" s="23"/>
      <c r="I525" s="23"/>
      <c r="J525" s="23"/>
      <c r="K525" s="2"/>
      <c r="L525" s="2"/>
      <c r="N525" s="20"/>
      <c r="P525" s="5"/>
      <c r="Q525" s="20"/>
    </row>
    <row r="526" spans="5:17" s="1" customFormat="1" hidden="1" x14ac:dyDescent="0.3">
      <c r="E526" s="23"/>
      <c r="F526" s="23"/>
      <c r="G526" s="23"/>
      <c r="H526" s="23"/>
      <c r="I526" s="23"/>
      <c r="J526" s="23"/>
      <c r="K526" s="2"/>
      <c r="L526" s="2"/>
      <c r="N526" s="20"/>
      <c r="P526" s="5"/>
      <c r="Q526" s="20"/>
    </row>
    <row r="527" spans="5:17" s="1" customFormat="1" hidden="1" x14ac:dyDescent="0.3">
      <c r="E527" s="23"/>
      <c r="F527" s="23"/>
      <c r="G527" s="23"/>
      <c r="H527" s="23"/>
      <c r="I527" s="23"/>
      <c r="J527" s="23"/>
      <c r="K527" s="2"/>
      <c r="L527" s="2"/>
      <c r="N527" s="20"/>
      <c r="P527" s="5"/>
      <c r="Q527" s="20"/>
    </row>
    <row r="528" spans="5:17" s="1" customFormat="1" hidden="1" x14ac:dyDescent="0.3">
      <c r="E528" s="23"/>
      <c r="F528" s="23"/>
      <c r="G528" s="23"/>
      <c r="H528" s="23"/>
      <c r="I528" s="23"/>
      <c r="J528" s="23"/>
      <c r="K528" s="2"/>
      <c r="L528" s="2"/>
      <c r="N528" s="20"/>
      <c r="P528" s="5"/>
      <c r="Q528" s="20"/>
    </row>
    <row r="529" spans="5:17" s="1" customFormat="1" hidden="1" x14ac:dyDescent="0.3">
      <c r="E529" s="23"/>
      <c r="F529" s="23"/>
      <c r="G529" s="23"/>
      <c r="H529" s="23"/>
      <c r="I529" s="23"/>
      <c r="J529" s="23"/>
      <c r="K529" s="2"/>
      <c r="L529" s="2"/>
      <c r="N529" s="20"/>
      <c r="P529" s="5"/>
      <c r="Q529" s="20"/>
    </row>
    <row r="530" spans="5:17" s="1" customFormat="1" hidden="1" x14ac:dyDescent="0.3">
      <c r="E530" s="23"/>
      <c r="F530" s="23"/>
      <c r="G530" s="23"/>
      <c r="H530" s="23"/>
      <c r="I530" s="23"/>
      <c r="J530" s="23"/>
      <c r="K530" s="2"/>
      <c r="L530" s="2"/>
      <c r="N530" s="20"/>
      <c r="P530" s="5"/>
      <c r="Q530" s="20"/>
    </row>
    <row r="531" spans="5:17" s="1" customFormat="1" hidden="1" x14ac:dyDescent="0.3">
      <c r="E531" s="23"/>
      <c r="F531" s="23"/>
      <c r="G531" s="23"/>
      <c r="H531" s="23"/>
      <c r="I531" s="23"/>
      <c r="J531" s="23"/>
      <c r="K531" s="2"/>
      <c r="L531" s="2"/>
      <c r="N531" s="20"/>
      <c r="P531" s="5"/>
      <c r="Q531" s="20"/>
    </row>
    <row r="532" spans="5:17" s="1" customFormat="1" hidden="1" x14ac:dyDescent="0.3">
      <c r="E532" s="23"/>
      <c r="F532" s="23"/>
      <c r="G532" s="23"/>
      <c r="H532" s="23"/>
      <c r="I532" s="23"/>
      <c r="J532" s="23"/>
      <c r="K532" s="2"/>
      <c r="L532" s="2"/>
      <c r="N532" s="20"/>
      <c r="P532" s="5"/>
      <c r="Q532" s="20"/>
    </row>
    <row r="533" spans="5:17" s="1" customFormat="1" hidden="1" x14ac:dyDescent="0.3">
      <c r="E533" s="23"/>
      <c r="F533" s="23"/>
      <c r="G533" s="23"/>
      <c r="H533" s="23"/>
      <c r="I533" s="23"/>
      <c r="J533" s="23"/>
      <c r="K533" s="2"/>
      <c r="L533" s="2"/>
      <c r="N533" s="20"/>
      <c r="P533" s="5"/>
      <c r="Q533" s="20"/>
    </row>
    <row r="534" spans="5:17" s="1" customFormat="1" hidden="1" x14ac:dyDescent="0.3">
      <c r="E534" s="23"/>
      <c r="F534" s="23"/>
      <c r="G534" s="23"/>
      <c r="H534" s="23"/>
      <c r="I534" s="23"/>
      <c r="J534" s="23"/>
      <c r="K534" s="2"/>
      <c r="L534" s="2"/>
      <c r="N534" s="20"/>
      <c r="P534" s="5"/>
      <c r="Q534" s="20"/>
    </row>
    <row r="535" spans="5:17" s="1" customFormat="1" hidden="1" x14ac:dyDescent="0.3">
      <c r="E535" s="23"/>
      <c r="F535" s="23"/>
      <c r="G535" s="23"/>
      <c r="H535" s="23"/>
      <c r="I535" s="23"/>
      <c r="J535" s="23"/>
      <c r="K535" s="2"/>
      <c r="L535" s="2"/>
      <c r="N535" s="20"/>
      <c r="P535" s="5"/>
      <c r="Q535" s="20"/>
    </row>
    <row r="536" spans="5:17" s="1" customFormat="1" hidden="1" x14ac:dyDescent="0.3">
      <c r="E536" s="23"/>
      <c r="F536" s="23"/>
      <c r="G536" s="23"/>
      <c r="H536" s="23"/>
      <c r="I536" s="23"/>
      <c r="J536" s="23"/>
      <c r="K536" s="2"/>
      <c r="L536" s="2"/>
      <c r="N536" s="20"/>
      <c r="P536" s="5"/>
      <c r="Q536" s="20"/>
    </row>
    <row r="537" spans="5:17" s="1" customFormat="1" hidden="1" x14ac:dyDescent="0.3">
      <c r="E537" s="23"/>
      <c r="F537" s="23"/>
      <c r="G537" s="23"/>
      <c r="H537" s="23"/>
      <c r="I537" s="23"/>
      <c r="J537" s="23"/>
      <c r="K537" s="2"/>
      <c r="L537" s="2"/>
      <c r="N537" s="20"/>
      <c r="P537" s="5"/>
      <c r="Q537" s="20"/>
    </row>
    <row r="538" spans="5:17" s="1" customFormat="1" hidden="1" x14ac:dyDescent="0.3">
      <c r="E538" s="23"/>
      <c r="F538" s="23"/>
      <c r="G538" s="23"/>
      <c r="H538" s="23"/>
      <c r="I538" s="23"/>
      <c r="J538" s="23"/>
      <c r="K538" s="2"/>
      <c r="L538" s="2"/>
      <c r="N538" s="20"/>
      <c r="P538" s="5"/>
      <c r="Q538" s="20"/>
    </row>
    <row r="539" spans="5:17" s="1" customFormat="1" hidden="1" x14ac:dyDescent="0.3">
      <c r="E539" s="23"/>
      <c r="F539" s="23"/>
      <c r="G539" s="23"/>
      <c r="H539" s="23"/>
      <c r="I539" s="23"/>
      <c r="J539" s="23"/>
      <c r="K539" s="2"/>
      <c r="L539" s="2"/>
      <c r="N539" s="20"/>
      <c r="P539" s="5"/>
      <c r="Q539" s="20"/>
    </row>
    <row r="540" spans="5:17" s="1" customFormat="1" hidden="1" x14ac:dyDescent="0.3">
      <c r="E540" s="23"/>
      <c r="F540" s="23"/>
      <c r="G540" s="23"/>
      <c r="H540" s="23"/>
      <c r="I540" s="23"/>
      <c r="J540" s="23"/>
      <c r="K540" s="2"/>
      <c r="L540" s="2"/>
      <c r="N540" s="20"/>
      <c r="P540" s="5"/>
      <c r="Q540" s="20"/>
    </row>
    <row r="541" spans="5:17" s="1" customFormat="1" hidden="1" x14ac:dyDescent="0.3">
      <c r="E541" s="23"/>
      <c r="F541" s="23"/>
      <c r="G541" s="23"/>
      <c r="H541" s="23"/>
      <c r="I541" s="23"/>
      <c r="J541" s="23"/>
      <c r="K541" s="2"/>
      <c r="L541" s="2"/>
      <c r="N541" s="20"/>
      <c r="P541" s="5"/>
      <c r="Q541" s="20"/>
    </row>
    <row r="542" spans="5:17" s="1" customFormat="1" hidden="1" x14ac:dyDescent="0.3">
      <c r="E542" s="23"/>
      <c r="F542" s="23"/>
      <c r="G542" s="23"/>
      <c r="H542" s="23"/>
      <c r="I542" s="23"/>
      <c r="J542" s="23"/>
      <c r="K542" s="2"/>
      <c r="L542" s="2"/>
      <c r="N542" s="20"/>
      <c r="P542" s="5"/>
      <c r="Q542" s="20"/>
    </row>
    <row r="543" spans="5:17" s="1" customFormat="1" hidden="1" x14ac:dyDescent="0.3">
      <c r="E543" s="23"/>
      <c r="F543" s="23"/>
      <c r="G543" s="23"/>
      <c r="H543" s="23"/>
      <c r="I543" s="23"/>
      <c r="J543" s="23"/>
      <c r="K543" s="2"/>
      <c r="L543" s="2"/>
      <c r="N543" s="20"/>
      <c r="P543" s="5"/>
      <c r="Q543" s="20"/>
    </row>
    <row r="544" spans="5:17" s="1" customFormat="1" hidden="1" x14ac:dyDescent="0.3">
      <c r="E544" s="23"/>
      <c r="F544" s="23"/>
      <c r="G544" s="23"/>
      <c r="H544" s="23"/>
      <c r="I544" s="23"/>
      <c r="J544" s="23"/>
      <c r="K544" s="2"/>
      <c r="L544" s="2"/>
      <c r="N544" s="20"/>
      <c r="P544" s="5"/>
      <c r="Q544" s="20"/>
    </row>
    <row r="545" spans="5:17" s="1" customFormat="1" hidden="1" x14ac:dyDescent="0.3">
      <c r="E545" s="23"/>
      <c r="F545" s="23"/>
      <c r="G545" s="23"/>
      <c r="H545" s="23"/>
      <c r="I545" s="23"/>
      <c r="J545" s="23"/>
      <c r="K545" s="2"/>
      <c r="L545" s="2"/>
      <c r="N545" s="20"/>
      <c r="P545" s="5"/>
      <c r="Q545" s="20"/>
    </row>
    <row r="546" spans="5:17" s="1" customFormat="1" hidden="1" x14ac:dyDescent="0.3">
      <c r="E546" s="23"/>
      <c r="F546" s="23"/>
      <c r="G546" s="23"/>
      <c r="H546" s="23"/>
      <c r="I546" s="23"/>
      <c r="J546" s="23"/>
      <c r="K546" s="2"/>
      <c r="L546" s="2"/>
      <c r="N546" s="20"/>
      <c r="P546" s="5"/>
      <c r="Q546" s="20"/>
    </row>
    <row r="547" spans="5:17" s="1" customFormat="1" hidden="1" x14ac:dyDescent="0.3">
      <c r="E547" s="23"/>
      <c r="F547" s="23"/>
      <c r="G547" s="23"/>
      <c r="H547" s="23"/>
      <c r="I547" s="23"/>
      <c r="J547" s="23"/>
      <c r="K547" s="2"/>
      <c r="L547" s="2"/>
      <c r="N547" s="20"/>
      <c r="P547" s="5"/>
      <c r="Q547" s="20"/>
    </row>
    <row r="548" spans="5:17" s="1" customFormat="1" hidden="1" x14ac:dyDescent="0.3">
      <c r="E548" s="23"/>
      <c r="F548" s="23"/>
      <c r="G548" s="23"/>
      <c r="H548" s="23"/>
      <c r="I548" s="23"/>
      <c r="J548" s="23"/>
      <c r="K548" s="2"/>
      <c r="L548" s="2"/>
      <c r="N548" s="20"/>
      <c r="P548" s="5"/>
      <c r="Q548" s="20"/>
    </row>
    <row r="549" spans="5:17" s="1" customFormat="1" hidden="1" x14ac:dyDescent="0.3">
      <c r="E549" s="23"/>
      <c r="F549" s="23"/>
      <c r="G549" s="23"/>
      <c r="H549" s="23"/>
      <c r="I549" s="23"/>
      <c r="J549" s="23"/>
      <c r="K549" s="2"/>
      <c r="L549" s="2"/>
      <c r="N549" s="20"/>
      <c r="P549" s="5"/>
      <c r="Q549" s="20"/>
    </row>
    <row r="550" spans="5:17" s="1" customFormat="1" hidden="1" x14ac:dyDescent="0.3">
      <c r="E550" s="23"/>
      <c r="F550" s="23"/>
      <c r="G550" s="23"/>
      <c r="H550" s="23"/>
      <c r="I550" s="23"/>
      <c r="J550" s="23"/>
      <c r="K550" s="2"/>
      <c r="L550" s="2"/>
      <c r="N550" s="20"/>
      <c r="P550" s="5"/>
      <c r="Q550" s="20"/>
    </row>
    <row r="551" spans="5:17" s="1" customFormat="1" hidden="1" x14ac:dyDescent="0.3">
      <c r="E551" s="23"/>
      <c r="F551" s="23"/>
      <c r="G551" s="23"/>
      <c r="H551" s="23"/>
      <c r="I551" s="23"/>
      <c r="J551" s="23"/>
      <c r="K551" s="2"/>
      <c r="L551" s="2"/>
      <c r="N551" s="20"/>
      <c r="P551" s="5"/>
      <c r="Q551" s="20"/>
    </row>
    <row r="552" spans="5:17" s="1" customFormat="1" hidden="1" x14ac:dyDescent="0.3">
      <c r="E552" s="23"/>
      <c r="F552" s="23"/>
      <c r="G552" s="23"/>
      <c r="H552" s="23"/>
      <c r="I552" s="23"/>
      <c r="J552" s="23"/>
      <c r="K552" s="2"/>
      <c r="L552" s="2"/>
      <c r="N552" s="20"/>
      <c r="P552" s="5"/>
      <c r="Q552" s="20"/>
    </row>
    <row r="553" spans="5:17" s="1" customFormat="1" hidden="1" x14ac:dyDescent="0.3">
      <c r="E553" s="23"/>
      <c r="F553" s="23"/>
      <c r="G553" s="23"/>
      <c r="H553" s="23"/>
      <c r="I553" s="23"/>
      <c r="J553" s="23"/>
      <c r="K553" s="2"/>
      <c r="L553" s="2"/>
      <c r="N553" s="20"/>
      <c r="P553" s="5"/>
      <c r="Q553" s="20"/>
    </row>
    <row r="554" spans="5:17" s="1" customFormat="1" hidden="1" x14ac:dyDescent="0.3">
      <c r="E554" s="23"/>
      <c r="F554" s="23"/>
      <c r="G554" s="23"/>
      <c r="H554" s="23"/>
      <c r="I554" s="23"/>
      <c r="J554" s="23"/>
      <c r="K554" s="2"/>
      <c r="L554" s="2"/>
      <c r="N554" s="20"/>
      <c r="P554" s="5"/>
      <c r="Q554" s="20"/>
    </row>
    <row r="555" spans="5:17" s="1" customFormat="1" hidden="1" x14ac:dyDescent="0.3">
      <c r="E555" s="23"/>
      <c r="F555" s="23"/>
      <c r="G555" s="23"/>
      <c r="H555" s="23"/>
      <c r="I555" s="23"/>
      <c r="J555" s="23"/>
      <c r="K555" s="2"/>
      <c r="L555" s="2"/>
      <c r="N555" s="20"/>
      <c r="P555" s="5"/>
      <c r="Q555" s="20"/>
    </row>
    <row r="556" spans="5:17" s="1" customFormat="1" hidden="1" x14ac:dyDescent="0.3">
      <c r="E556" s="23"/>
      <c r="F556" s="23"/>
      <c r="G556" s="23"/>
      <c r="H556" s="23"/>
      <c r="I556" s="23"/>
      <c r="J556" s="23"/>
      <c r="K556" s="2"/>
      <c r="L556" s="2"/>
      <c r="N556" s="20"/>
      <c r="P556" s="5"/>
      <c r="Q556" s="20"/>
    </row>
    <row r="557" spans="5:17" s="1" customFormat="1" hidden="1" x14ac:dyDescent="0.3">
      <c r="E557" s="23"/>
      <c r="F557" s="23"/>
      <c r="G557" s="23"/>
      <c r="H557" s="23"/>
      <c r="I557" s="23"/>
      <c r="J557" s="23"/>
      <c r="K557" s="2"/>
      <c r="L557" s="2"/>
      <c r="N557" s="20"/>
      <c r="P557" s="5"/>
      <c r="Q557" s="20"/>
    </row>
    <row r="558" spans="5:17" s="1" customFormat="1" hidden="1" x14ac:dyDescent="0.3">
      <c r="E558" s="23"/>
      <c r="F558" s="23"/>
      <c r="G558" s="23"/>
      <c r="H558" s="23"/>
      <c r="I558" s="23"/>
      <c r="J558" s="23"/>
      <c r="K558" s="2"/>
      <c r="L558" s="2"/>
      <c r="N558" s="20"/>
      <c r="P558" s="5"/>
      <c r="Q558" s="20"/>
    </row>
    <row r="559" spans="5:17" s="1" customFormat="1" hidden="1" x14ac:dyDescent="0.3">
      <c r="E559" s="23"/>
      <c r="F559" s="23"/>
      <c r="G559" s="23"/>
      <c r="H559" s="23"/>
      <c r="I559" s="23"/>
      <c r="J559" s="23"/>
      <c r="K559" s="2"/>
      <c r="L559" s="2"/>
      <c r="N559" s="20"/>
      <c r="P559" s="5"/>
      <c r="Q559" s="20"/>
    </row>
    <row r="560" spans="5:17" s="1" customFormat="1" hidden="1" x14ac:dyDescent="0.3">
      <c r="E560" s="23"/>
      <c r="F560" s="23"/>
      <c r="G560" s="23"/>
      <c r="H560" s="23"/>
      <c r="I560" s="23"/>
      <c r="J560" s="23"/>
      <c r="K560" s="2"/>
      <c r="L560" s="2"/>
      <c r="N560" s="20"/>
      <c r="P560" s="5"/>
      <c r="Q560" s="20"/>
    </row>
    <row r="561" spans="5:17" s="1" customFormat="1" hidden="1" x14ac:dyDescent="0.3">
      <c r="E561" s="23"/>
      <c r="F561" s="23"/>
      <c r="G561" s="23"/>
      <c r="H561" s="23"/>
      <c r="I561" s="23"/>
      <c r="J561" s="23"/>
      <c r="K561" s="2"/>
      <c r="L561" s="2"/>
      <c r="N561" s="20"/>
      <c r="P561" s="5"/>
      <c r="Q561" s="20"/>
    </row>
    <row r="562" spans="5:17" s="1" customFormat="1" hidden="1" x14ac:dyDescent="0.3">
      <c r="E562" s="23"/>
      <c r="F562" s="23"/>
      <c r="G562" s="23"/>
      <c r="H562" s="23"/>
      <c r="I562" s="23"/>
      <c r="J562" s="23"/>
      <c r="K562" s="2"/>
      <c r="L562" s="2"/>
      <c r="N562" s="20"/>
      <c r="P562" s="5"/>
      <c r="Q562" s="20"/>
    </row>
    <row r="563" spans="5:17" s="1" customFormat="1" hidden="1" x14ac:dyDescent="0.3">
      <c r="E563" s="23"/>
      <c r="F563" s="23"/>
      <c r="G563" s="23"/>
      <c r="H563" s="23"/>
      <c r="I563" s="23"/>
      <c r="J563" s="23"/>
      <c r="K563" s="2"/>
      <c r="L563" s="2"/>
      <c r="N563" s="20"/>
      <c r="P563" s="5"/>
      <c r="Q563" s="20"/>
    </row>
    <row r="564" spans="5:17" s="1" customFormat="1" hidden="1" x14ac:dyDescent="0.3">
      <c r="E564" s="23"/>
      <c r="F564" s="23"/>
      <c r="G564" s="23"/>
      <c r="H564" s="23"/>
      <c r="I564" s="23"/>
      <c r="J564" s="23"/>
      <c r="K564" s="2"/>
      <c r="L564" s="2"/>
      <c r="N564" s="20"/>
      <c r="P564" s="5"/>
      <c r="Q564" s="20"/>
    </row>
    <row r="565" spans="5:17" s="1" customFormat="1" hidden="1" x14ac:dyDescent="0.3">
      <c r="E565" s="23"/>
      <c r="F565" s="23"/>
      <c r="G565" s="23"/>
      <c r="H565" s="23"/>
      <c r="I565" s="23"/>
      <c r="J565" s="23"/>
      <c r="K565" s="2"/>
      <c r="L565" s="2"/>
      <c r="N565" s="20"/>
      <c r="P565" s="5"/>
      <c r="Q565" s="20"/>
    </row>
    <row r="566" spans="5:17" s="1" customFormat="1" hidden="1" x14ac:dyDescent="0.3">
      <c r="E566" s="23"/>
      <c r="F566" s="23"/>
      <c r="G566" s="23"/>
      <c r="H566" s="23"/>
      <c r="I566" s="23"/>
      <c r="J566" s="23"/>
      <c r="K566" s="2"/>
      <c r="L566" s="2"/>
      <c r="N566" s="20"/>
      <c r="P566" s="5"/>
      <c r="Q566" s="20"/>
    </row>
    <row r="567" spans="5:17" s="1" customFormat="1" hidden="1" x14ac:dyDescent="0.3">
      <c r="E567" s="23"/>
      <c r="F567" s="23"/>
      <c r="G567" s="23"/>
      <c r="H567" s="23"/>
      <c r="I567" s="23"/>
      <c r="J567" s="23"/>
      <c r="K567" s="2"/>
      <c r="L567" s="2"/>
      <c r="N567" s="20"/>
      <c r="P567" s="5"/>
      <c r="Q567" s="20"/>
    </row>
    <row r="568" spans="5:17" s="1" customFormat="1" hidden="1" x14ac:dyDescent="0.3">
      <c r="E568" s="23"/>
      <c r="F568" s="23"/>
      <c r="G568" s="23"/>
      <c r="H568" s="23"/>
      <c r="I568" s="23"/>
      <c r="J568" s="23"/>
      <c r="K568" s="2"/>
      <c r="L568" s="2"/>
      <c r="N568" s="20"/>
      <c r="P568" s="5"/>
      <c r="Q568" s="20"/>
    </row>
    <row r="569" spans="5:17" s="1" customFormat="1" hidden="1" x14ac:dyDescent="0.3">
      <c r="E569" s="23"/>
      <c r="F569" s="23"/>
      <c r="G569" s="23"/>
      <c r="H569" s="23"/>
      <c r="I569" s="23"/>
      <c r="J569" s="23"/>
      <c r="K569" s="2"/>
      <c r="L569" s="2"/>
      <c r="N569" s="20"/>
      <c r="P569" s="5"/>
      <c r="Q569" s="20"/>
    </row>
    <row r="570" spans="5:17" s="1" customFormat="1" hidden="1" x14ac:dyDescent="0.3">
      <c r="E570" s="23"/>
      <c r="F570" s="23"/>
      <c r="G570" s="23"/>
      <c r="H570" s="23"/>
      <c r="I570" s="23"/>
      <c r="J570" s="23"/>
      <c r="K570" s="2"/>
      <c r="L570" s="2"/>
      <c r="N570" s="20"/>
      <c r="P570" s="5"/>
      <c r="Q570" s="20"/>
    </row>
    <row r="571" spans="5:17" s="1" customFormat="1" hidden="1" x14ac:dyDescent="0.3">
      <c r="E571" s="23"/>
      <c r="F571" s="23"/>
      <c r="G571" s="23"/>
      <c r="H571" s="23"/>
      <c r="I571" s="23"/>
      <c r="J571" s="23"/>
      <c r="K571" s="2"/>
      <c r="L571" s="2"/>
      <c r="N571" s="20"/>
      <c r="P571" s="5"/>
      <c r="Q571" s="20"/>
    </row>
    <row r="572" spans="5:17" s="1" customFormat="1" hidden="1" x14ac:dyDescent="0.3">
      <c r="E572" s="23"/>
      <c r="F572" s="23"/>
      <c r="G572" s="23"/>
      <c r="H572" s="23"/>
      <c r="I572" s="23"/>
      <c r="J572" s="23"/>
      <c r="K572" s="2"/>
      <c r="L572" s="2"/>
      <c r="N572" s="20"/>
      <c r="P572" s="5"/>
      <c r="Q572" s="20"/>
    </row>
    <row r="573" spans="5:17" s="1" customFormat="1" hidden="1" x14ac:dyDescent="0.3">
      <c r="E573" s="23"/>
      <c r="F573" s="23"/>
      <c r="G573" s="23"/>
      <c r="H573" s="23"/>
      <c r="I573" s="23"/>
      <c r="J573" s="23"/>
      <c r="K573" s="2"/>
      <c r="L573" s="2"/>
      <c r="N573" s="20"/>
      <c r="P573" s="5"/>
      <c r="Q573" s="20"/>
    </row>
    <row r="574" spans="5:17" s="1" customFormat="1" hidden="1" x14ac:dyDescent="0.3">
      <c r="E574" s="23"/>
      <c r="F574" s="23"/>
      <c r="G574" s="23"/>
      <c r="H574" s="23"/>
      <c r="I574" s="23"/>
      <c r="J574" s="23"/>
      <c r="K574" s="2"/>
      <c r="L574" s="2"/>
      <c r="N574" s="20"/>
      <c r="P574" s="5"/>
      <c r="Q574" s="20"/>
    </row>
    <row r="575" spans="5:17" s="1" customFormat="1" hidden="1" x14ac:dyDescent="0.3">
      <c r="E575" s="23"/>
      <c r="F575" s="23"/>
      <c r="G575" s="23"/>
      <c r="H575" s="23"/>
      <c r="I575" s="23"/>
      <c r="J575" s="23"/>
      <c r="K575" s="2"/>
      <c r="L575" s="2"/>
      <c r="N575" s="20"/>
      <c r="P575" s="5"/>
      <c r="Q575" s="20"/>
    </row>
    <row r="576" spans="5:17" s="1" customFormat="1" hidden="1" x14ac:dyDescent="0.3">
      <c r="E576" s="23"/>
      <c r="F576" s="23"/>
      <c r="G576" s="23"/>
      <c r="H576" s="23"/>
      <c r="I576" s="23"/>
      <c r="J576" s="23"/>
      <c r="K576" s="2"/>
      <c r="L576" s="2"/>
      <c r="N576" s="20"/>
      <c r="P576" s="5"/>
      <c r="Q576" s="20"/>
    </row>
    <row r="577" spans="5:17" s="1" customFormat="1" hidden="1" x14ac:dyDescent="0.3">
      <c r="E577" s="23"/>
      <c r="F577" s="23"/>
      <c r="G577" s="23"/>
      <c r="H577" s="23"/>
      <c r="I577" s="23"/>
      <c r="J577" s="23"/>
      <c r="K577" s="2"/>
      <c r="L577" s="2"/>
      <c r="N577" s="20"/>
      <c r="P577" s="5"/>
      <c r="Q577" s="20"/>
    </row>
    <row r="578" spans="5:17" s="1" customFormat="1" hidden="1" x14ac:dyDescent="0.3">
      <c r="E578" s="23"/>
      <c r="F578" s="23"/>
      <c r="G578" s="23"/>
      <c r="H578" s="23"/>
      <c r="I578" s="23"/>
      <c r="J578" s="23"/>
      <c r="K578" s="2"/>
      <c r="L578" s="2"/>
      <c r="N578" s="20"/>
      <c r="P578" s="5"/>
      <c r="Q578" s="20"/>
    </row>
    <row r="579" spans="5:17" s="1" customFormat="1" hidden="1" x14ac:dyDescent="0.3">
      <c r="E579" s="23"/>
      <c r="F579" s="23"/>
      <c r="G579" s="23"/>
      <c r="H579" s="23"/>
      <c r="I579" s="23"/>
      <c r="J579" s="23"/>
      <c r="K579" s="2"/>
      <c r="L579" s="2"/>
      <c r="N579" s="20"/>
      <c r="P579" s="5"/>
      <c r="Q579" s="20"/>
    </row>
    <row r="580" spans="5:17" s="1" customFormat="1" hidden="1" x14ac:dyDescent="0.3">
      <c r="E580" s="23"/>
      <c r="F580" s="23"/>
      <c r="G580" s="23"/>
      <c r="H580" s="23"/>
      <c r="I580" s="23"/>
      <c r="J580" s="23"/>
      <c r="K580" s="2"/>
      <c r="L580" s="2"/>
      <c r="N580" s="20"/>
      <c r="P580" s="5"/>
      <c r="Q580" s="20"/>
    </row>
    <row r="581" spans="5:17" s="1" customFormat="1" hidden="1" x14ac:dyDescent="0.3">
      <c r="E581" s="23"/>
      <c r="F581" s="23"/>
      <c r="G581" s="23"/>
      <c r="H581" s="23"/>
      <c r="I581" s="23"/>
      <c r="J581" s="23"/>
      <c r="K581" s="2"/>
      <c r="L581" s="2"/>
      <c r="N581" s="20"/>
      <c r="P581" s="5"/>
      <c r="Q581" s="20"/>
    </row>
    <row r="582" spans="5:17" s="1" customFormat="1" hidden="1" x14ac:dyDescent="0.3">
      <c r="E582" s="23"/>
      <c r="F582" s="23"/>
      <c r="G582" s="23"/>
      <c r="H582" s="23"/>
      <c r="I582" s="23"/>
      <c r="J582" s="23"/>
      <c r="K582" s="2"/>
      <c r="L582" s="2"/>
      <c r="N582" s="20"/>
      <c r="P582" s="5"/>
      <c r="Q582" s="20"/>
    </row>
    <row r="583" spans="5:17" s="1" customFormat="1" hidden="1" x14ac:dyDescent="0.3">
      <c r="E583" s="23"/>
      <c r="F583" s="23"/>
      <c r="G583" s="23"/>
      <c r="H583" s="23"/>
      <c r="I583" s="23"/>
      <c r="J583" s="23"/>
      <c r="K583" s="2"/>
      <c r="L583" s="2"/>
      <c r="N583" s="20"/>
      <c r="P583" s="5"/>
      <c r="Q583" s="20"/>
    </row>
    <row r="584" spans="5:17" s="1" customFormat="1" hidden="1" x14ac:dyDescent="0.3">
      <c r="E584" s="23"/>
      <c r="F584" s="23"/>
      <c r="G584" s="23"/>
      <c r="H584" s="23"/>
      <c r="I584" s="23"/>
      <c r="J584" s="23"/>
      <c r="K584" s="2"/>
      <c r="L584" s="2"/>
      <c r="N584" s="20"/>
      <c r="P584" s="5"/>
      <c r="Q584" s="20"/>
    </row>
    <row r="585" spans="5:17" s="1" customFormat="1" hidden="1" x14ac:dyDescent="0.3">
      <c r="E585" s="23"/>
      <c r="F585" s="23"/>
      <c r="G585" s="23"/>
      <c r="H585" s="23"/>
      <c r="I585" s="23"/>
      <c r="J585" s="23"/>
      <c r="K585" s="2"/>
      <c r="L585" s="2"/>
      <c r="N585" s="20"/>
      <c r="P585" s="5"/>
      <c r="Q585" s="20"/>
    </row>
    <row r="586" spans="5:17" s="1" customFormat="1" hidden="1" x14ac:dyDescent="0.3">
      <c r="E586" s="23"/>
      <c r="F586" s="23"/>
      <c r="G586" s="23"/>
      <c r="H586" s="23"/>
      <c r="I586" s="23"/>
      <c r="J586" s="23"/>
      <c r="K586" s="2"/>
      <c r="L586" s="2"/>
      <c r="N586" s="20"/>
      <c r="P586" s="5"/>
      <c r="Q586" s="20"/>
    </row>
    <row r="587" spans="5:17" s="1" customFormat="1" hidden="1" x14ac:dyDescent="0.3">
      <c r="E587" s="23"/>
      <c r="F587" s="23"/>
      <c r="G587" s="23"/>
      <c r="H587" s="23"/>
      <c r="I587" s="23"/>
      <c r="J587" s="23"/>
      <c r="K587" s="2"/>
      <c r="L587" s="2"/>
      <c r="N587" s="20"/>
      <c r="P587" s="5"/>
      <c r="Q587" s="20"/>
    </row>
    <row r="588" spans="5:17" s="1" customFormat="1" hidden="1" x14ac:dyDescent="0.3">
      <c r="E588" s="23"/>
      <c r="F588" s="23"/>
      <c r="G588" s="23"/>
      <c r="H588" s="23"/>
      <c r="I588" s="23"/>
      <c r="J588" s="23"/>
      <c r="K588" s="2"/>
      <c r="L588" s="2"/>
      <c r="N588" s="20"/>
      <c r="P588" s="5"/>
      <c r="Q588" s="20"/>
    </row>
    <row r="589" spans="5:17" s="1" customFormat="1" hidden="1" x14ac:dyDescent="0.3">
      <c r="E589" s="23"/>
      <c r="F589" s="23"/>
      <c r="G589" s="23"/>
      <c r="H589" s="23"/>
      <c r="I589" s="23"/>
      <c r="J589" s="23"/>
      <c r="K589" s="2"/>
      <c r="L589" s="2"/>
      <c r="N589" s="20"/>
      <c r="P589" s="5"/>
      <c r="Q589" s="20"/>
    </row>
    <row r="590" spans="5:17" s="1" customFormat="1" hidden="1" x14ac:dyDescent="0.3">
      <c r="E590" s="23"/>
      <c r="F590" s="23"/>
      <c r="G590" s="23"/>
      <c r="H590" s="23"/>
      <c r="I590" s="23"/>
      <c r="J590" s="23"/>
      <c r="K590" s="2"/>
      <c r="L590" s="2"/>
      <c r="N590" s="20"/>
      <c r="P590" s="5"/>
      <c r="Q590" s="20"/>
    </row>
    <row r="591" spans="5:17" s="1" customFormat="1" hidden="1" x14ac:dyDescent="0.3">
      <c r="E591" s="23"/>
      <c r="F591" s="23"/>
      <c r="G591" s="23"/>
      <c r="H591" s="23"/>
      <c r="I591" s="23"/>
      <c r="J591" s="23"/>
      <c r="K591" s="2"/>
      <c r="L591" s="2"/>
      <c r="N591" s="20"/>
      <c r="P591" s="5"/>
      <c r="Q591" s="20"/>
    </row>
    <row r="592" spans="5:17" s="1" customFormat="1" hidden="1" x14ac:dyDescent="0.3">
      <c r="E592" s="23"/>
      <c r="F592" s="23"/>
      <c r="G592" s="23"/>
      <c r="H592" s="23"/>
      <c r="I592" s="23"/>
      <c r="J592" s="23"/>
      <c r="K592" s="2"/>
      <c r="L592" s="2"/>
      <c r="N592" s="20"/>
      <c r="P592" s="5"/>
      <c r="Q592" s="20"/>
    </row>
    <row r="593" spans="5:17" s="1" customFormat="1" hidden="1" x14ac:dyDescent="0.3">
      <c r="E593" s="23"/>
      <c r="F593" s="23"/>
      <c r="G593" s="23"/>
      <c r="H593" s="23"/>
      <c r="I593" s="23"/>
      <c r="J593" s="23"/>
      <c r="K593" s="2"/>
      <c r="L593" s="2"/>
      <c r="N593" s="20"/>
      <c r="P593" s="5"/>
      <c r="Q593" s="20"/>
    </row>
    <row r="594" spans="5:17" s="1" customFormat="1" hidden="1" x14ac:dyDescent="0.3">
      <c r="E594" s="23"/>
      <c r="F594" s="23"/>
      <c r="G594" s="23"/>
      <c r="H594" s="23"/>
      <c r="I594" s="23"/>
      <c r="J594" s="23"/>
      <c r="K594" s="2"/>
      <c r="L594" s="2"/>
      <c r="N594" s="20"/>
      <c r="P594" s="5"/>
      <c r="Q594" s="20"/>
    </row>
    <row r="595" spans="5:17" s="1" customFormat="1" hidden="1" x14ac:dyDescent="0.3">
      <c r="E595" s="23"/>
      <c r="F595" s="23"/>
      <c r="G595" s="23"/>
      <c r="H595" s="23"/>
      <c r="I595" s="23"/>
      <c r="J595" s="23"/>
      <c r="K595" s="2"/>
      <c r="L595" s="2"/>
      <c r="N595" s="20"/>
      <c r="P595" s="5"/>
      <c r="Q595" s="20"/>
    </row>
    <row r="596" spans="5:17" s="1" customFormat="1" hidden="1" x14ac:dyDescent="0.3">
      <c r="E596" s="23"/>
      <c r="F596" s="23"/>
      <c r="G596" s="23"/>
      <c r="H596" s="23"/>
      <c r="I596" s="23"/>
      <c r="J596" s="23"/>
      <c r="K596" s="2"/>
      <c r="L596" s="2"/>
      <c r="N596" s="20"/>
      <c r="P596" s="5"/>
      <c r="Q596" s="20"/>
    </row>
    <row r="597" spans="5:17" s="1" customFormat="1" hidden="1" x14ac:dyDescent="0.3">
      <c r="E597" s="23"/>
      <c r="F597" s="23"/>
      <c r="G597" s="23"/>
      <c r="H597" s="23"/>
      <c r="I597" s="23"/>
      <c r="J597" s="23"/>
      <c r="K597" s="2"/>
      <c r="L597" s="2"/>
      <c r="N597" s="20"/>
      <c r="P597" s="5"/>
      <c r="Q597" s="20"/>
    </row>
    <row r="598" spans="5:17" s="1" customFormat="1" hidden="1" x14ac:dyDescent="0.3">
      <c r="E598" s="23"/>
      <c r="F598" s="23"/>
      <c r="G598" s="23"/>
      <c r="H598" s="23"/>
      <c r="I598" s="23"/>
      <c r="J598" s="23"/>
      <c r="K598" s="2"/>
      <c r="L598" s="2"/>
      <c r="N598" s="20"/>
      <c r="P598" s="5"/>
      <c r="Q598" s="20"/>
    </row>
    <row r="599" spans="5:17" s="1" customFormat="1" hidden="1" x14ac:dyDescent="0.3">
      <c r="E599" s="23"/>
      <c r="F599" s="23"/>
      <c r="G599" s="23"/>
      <c r="H599" s="23"/>
      <c r="I599" s="23"/>
      <c r="J599" s="23"/>
      <c r="K599" s="2"/>
      <c r="L599" s="2"/>
      <c r="N599" s="20"/>
      <c r="P599" s="5"/>
      <c r="Q599" s="20"/>
    </row>
    <row r="600" spans="5:17" s="1" customFormat="1" hidden="1" x14ac:dyDescent="0.3">
      <c r="E600" s="23"/>
      <c r="F600" s="23"/>
      <c r="G600" s="23"/>
      <c r="H600" s="23"/>
      <c r="I600" s="23"/>
      <c r="J600" s="23"/>
      <c r="K600" s="2"/>
      <c r="L600" s="2"/>
      <c r="N600" s="20"/>
      <c r="P600" s="5"/>
      <c r="Q600" s="20"/>
    </row>
    <row r="601" spans="5:17" s="1" customFormat="1" hidden="1" x14ac:dyDescent="0.3">
      <c r="E601" s="23"/>
      <c r="F601" s="23"/>
      <c r="G601" s="23"/>
      <c r="H601" s="23"/>
      <c r="I601" s="23"/>
      <c r="J601" s="23"/>
      <c r="K601" s="2"/>
      <c r="L601" s="2"/>
      <c r="N601" s="20"/>
      <c r="P601" s="5"/>
      <c r="Q601" s="20"/>
    </row>
    <row r="602" spans="5:17" s="1" customFormat="1" hidden="1" x14ac:dyDescent="0.3">
      <c r="E602" s="23"/>
      <c r="F602" s="23"/>
      <c r="G602" s="23"/>
      <c r="H602" s="23"/>
      <c r="I602" s="23"/>
      <c r="J602" s="23"/>
      <c r="K602" s="2"/>
      <c r="L602" s="2"/>
      <c r="N602" s="20"/>
      <c r="P602" s="5"/>
      <c r="Q602" s="20"/>
    </row>
    <row r="603" spans="5:17" s="1" customFormat="1" hidden="1" x14ac:dyDescent="0.3">
      <c r="E603" s="23"/>
      <c r="F603" s="23"/>
      <c r="G603" s="23"/>
      <c r="H603" s="23"/>
      <c r="I603" s="23"/>
      <c r="J603" s="23"/>
      <c r="K603" s="2"/>
      <c r="L603" s="2"/>
      <c r="N603" s="20"/>
      <c r="P603" s="5"/>
      <c r="Q603" s="20"/>
    </row>
    <row r="604" spans="5:17" s="1" customFormat="1" hidden="1" x14ac:dyDescent="0.3">
      <c r="E604" s="23"/>
      <c r="F604" s="23"/>
      <c r="G604" s="23"/>
      <c r="H604" s="23"/>
      <c r="I604" s="23"/>
      <c r="J604" s="23"/>
      <c r="K604" s="2"/>
      <c r="L604" s="2"/>
      <c r="N604" s="20"/>
      <c r="P604" s="5"/>
      <c r="Q604" s="20"/>
    </row>
    <row r="605" spans="5:17" s="1" customFormat="1" hidden="1" x14ac:dyDescent="0.3">
      <c r="E605" s="23"/>
      <c r="F605" s="23"/>
      <c r="G605" s="23"/>
      <c r="H605" s="23"/>
      <c r="I605" s="23"/>
      <c r="J605" s="23"/>
      <c r="K605" s="2"/>
      <c r="L605" s="2"/>
      <c r="N605" s="20"/>
      <c r="P605" s="5"/>
      <c r="Q605" s="20"/>
    </row>
    <row r="606" spans="5:17" s="1" customFormat="1" hidden="1" x14ac:dyDescent="0.3">
      <c r="E606" s="23"/>
      <c r="F606" s="23"/>
      <c r="G606" s="23"/>
      <c r="H606" s="23"/>
      <c r="I606" s="23"/>
      <c r="J606" s="23"/>
      <c r="K606" s="2"/>
      <c r="L606" s="2"/>
      <c r="N606" s="20"/>
      <c r="P606" s="5"/>
      <c r="Q606" s="20"/>
    </row>
    <row r="607" spans="5:17" s="1" customFormat="1" hidden="1" x14ac:dyDescent="0.3">
      <c r="E607" s="23"/>
      <c r="F607" s="23"/>
      <c r="G607" s="23"/>
      <c r="H607" s="23"/>
      <c r="I607" s="23"/>
      <c r="J607" s="23"/>
      <c r="K607" s="2"/>
      <c r="L607" s="2"/>
      <c r="N607" s="20"/>
      <c r="P607" s="5"/>
      <c r="Q607" s="20"/>
    </row>
    <row r="608" spans="5:17" s="1" customFormat="1" hidden="1" x14ac:dyDescent="0.3">
      <c r="E608" s="23"/>
      <c r="F608" s="23"/>
      <c r="G608" s="23"/>
      <c r="H608" s="23"/>
      <c r="I608" s="23"/>
      <c r="J608" s="23"/>
      <c r="K608" s="2"/>
      <c r="L608" s="2"/>
      <c r="N608" s="20"/>
      <c r="P608" s="5"/>
      <c r="Q608" s="20"/>
    </row>
    <row r="609" spans="5:17" s="1" customFormat="1" hidden="1" x14ac:dyDescent="0.3">
      <c r="E609" s="23"/>
      <c r="F609" s="23"/>
      <c r="G609" s="23"/>
      <c r="H609" s="23"/>
      <c r="I609" s="23"/>
      <c r="J609" s="23"/>
      <c r="K609" s="2"/>
      <c r="L609" s="2"/>
      <c r="N609" s="20"/>
      <c r="P609" s="5"/>
      <c r="Q609" s="20"/>
    </row>
    <row r="610" spans="5:17" s="1" customFormat="1" hidden="1" x14ac:dyDescent="0.3">
      <c r="E610" s="23"/>
      <c r="F610" s="23"/>
      <c r="G610" s="23"/>
      <c r="H610" s="23"/>
      <c r="I610" s="23"/>
      <c r="J610" s="23"/>
      <c r="K610" s="2"/>
      <c r="L610" s="2"/>
      <c r="N610" s="20"/>
      <c r="P610" s="5"/>
      <c r="Q610" s="20"/>
    </row>
    <row r="611" spans="5:17" s="1" customFormat="1" hidden="1" x14ac:dyDescent="0.3">
      <c r="E611" s="23"/>
      <c r="F611" s="23"/>
      <c r="G611" s="23"/>
      <c r="H611" s="23"/>
      <c r="I611" s="23"/>
      <c r="J611" s="23"/>
      <c r="K611" s="2"/>
      <c r="L611" s="2"/>
      <c r="N611" s="20"/>
      <c r="P611" s="5"/>
      <c r="Q611" s="20"/>
    </row>
    <row r="612" spans="5:17" s="1" customFormat="1" hidden="1" x14ac:dyDescent="0.3">
      <c r="E612" s="23"/>
      <c r="F612" s="23"/>
      <c r="G612" s="23"/>
      <c r="H612" s="23"/>
      <c r="I612" s="23"/>
      <c r="J612" s="23"/>
      <c r="K612" s="2"/>
      <c r="L612" s="2"/>
      <c r="N612" s="20"/>
      <c r="P612" s="5"/>
      <c r="Q612" s="20"/>
    </row>
    <row r="613" spans="5:17" s="1" customFormat="1" hidden="1" x14ac:dyDescent="0.3">
      <c r="E613" s="23"/>
      <c r="F613" s="23"/>
      <c r="G613" s="23"/>
      <c r="H613" s="23"/>
      <c r="I613" s="23"/>
      <c r="J613" s="23"/>
      <c r="K613" s="2"/>
      <c r="L613" s="2"/>
      <c r="N613" s="20"/>
      <c r="P613" s="5"/>
      <c r="Q613" s="20"/>
    </row>
    <row r="614" spans="5:17" s="1" customFormat="1" hidden="1" x14ac:dyDescent="0.3">
      <c r="E614" s="23"/>
      <c r="F614" s="23"/>
      <c r="G614" s="23"/>
      <c r="H614" s="23"/>
      <c r="I614" s="23"/>
      <c r="J614" s="23"/>
      <c r="K614" s="2"/>
      <c r="L614" s="2"/>
      <c r="N614" s="20"/>
      <c r="P614" s="5"/>
      <c r="Q614" s="20"/>
    </row>
    <row r="615" spans="5:17" s="1" customFormat="1" hidden="1" x14ac:dyDescent="0.3">
      <c r="E615" s="23"/>
      <c r="F615" s="23"/>
      <c r="G615" s="23"/>
      <c r="H615" s="23"/>
      <c r="I615" s="23"/>
      <c r="J615" s="23"/>
      <c r="K615" s="2"/>
      <c r="L615" s="2"/>
      <c r="N615" s="20"/>
      <c r="P615" s="5"/>
      <c r="Q615" s="20"/>
    </row>
    <row r="616" spans="5:17" s="1" customFormat="1" hidden="1" x14ac:dyDescent="0.3">
      <c r="E616" s="23"/>
      <c r="F616" s="23"/>
      <c r="G616" s="23"/>
      <c r="H616" s="23"/>
      <c r="I616" s="23"/>
      <c r="J616" s="23"/>
      <c r="K616" s="2"/>
      <c r="L616" s="2"/>
      <c r="N616" s="20"/>
      <c r="P616" s="5"/>
      <c r="Q616" s="20"/>
    </row>
    <row r="617" spans="5:17" s="1" customFormat="1" hidden="1" x14ac:dyDescent="0.3">
      <c r="E617" s="23"/>
      <c r="F617" s="23"/>
      <c r="G617" s="23"/>
      <c r="H617" s="23"/>
      <c r="I617" s="23"/>
      <c r="J617" s="23"/>
      <c r="K617" s="2"/>
      <c r="L617" s="2"/>
      <c r="N617" s="20"/>
      <c r="P617" s="5"/>
      <c r="Q617" s="20"/>
    </row>
    <row r="618" spans="5:17" s="1" customFormat="1" hidden="1" x14ac:dyDescent="0.3">
      <c r="E618" s="23"/>
      <c r="F618" s="23"/>
      <c r="G618" s="23"/>
      <c r="H618" s="23"/>
      <c r="I618" s="23"/>
      <c r="J618" s="23"/>
      <c r="K618" s="2"/>
      <c r="L618" s="2"/>
      <c r="N618" s="20"/>
      <c r="P618" s="5"/>
      <c r="Q618" s="20"/>
    </row>
    <row r="619" spans="5:17" s="1" customFormat="1" hidden="1" x14ac:dyDescent="0.3">
      <c r="E619" s="23"/>
      <c r="F619" s="23"/>
      <c r="G619" s="23"/>
      <c r="H619" s="23"/>
      <c r="I619" s="23"/>
      <c r="J619" s="23"/>
      <c r="K619" s="2"/>
      <c r="L619" s="2"/>
      <c r="N619" s="20"/>
      <c r="P619" s="5"/>
      <c r="Q619" s="20"/>
    </row>
    <row r="620" spans="5:17" s="1" customFormat="1" hidden="1" x14ac:dyDescent="0.3">
      <c r="E620" s="23"/>
      <c r="F620" s="23"/>
      <c r="G620" s="23"/>
      <c r="H620" s="23"/>
      <c r="I620" s="23"/>
      <c r="J620" s="23"/>
      <c r="K620" s="2"/>
      <c r="L620" s="2"/>
      <c r="N620" s="20"/>
      <c r="P620" s="5"/>
      <c r="Q620" s="20"/>
    </row>
    <row r="621" spans="5:17" s="1" customFormat="1" hidden="1" x14ac:dyDescent="0.3">
      <c r="E621" s="23"/>
      <c r="F621" s="23"/>
      <c r="G621" s="23"/>
      <c r="H621" s="23"/>
      <c r="I621" s="23"/>
      <c r="J621" s="23"/>
      <c r="K621" s="2"/>
      <c r="L621" s="2"/>
      <c r="N621" s="20"/>
      <c r="P621" s="5"/>
      <c r="Q621" s="20"/>
    </row>
    <row r="622" spans="5:17" s="1" customFormat="1" hidden="1" x14ac:dyDescent="0.3">
      <c r="E622" s="23"/>
      <c r="F622" s="23"/>
      <c r="G622" s="23"/>
      <c r="H622" s="23"/>
      <c r="I622" s="23"/>
      <c r="J622" s="23"/>
      <c r="K622" s="2"/>
      <c r="L622" s="2"/>
      <c r="N622" s="20"/>
      <c r="P622" s="5"/>
      <c r="Q622" s="20"/>
    </row>
    <row r="623" spans="5:17" s="1" customFormat="1" hidden="1" x14ac:dyDescent="0.3">
      <c r="E623" s="23"/>
      <c r="F623" s="23"/>
      <c r="G623" s="23"/>
      <c r="H623" s="23"/>
      <c r="I623" s="23"/>
      <c r="J623" s="23"/>
      <c r="K623" s="2"/>
      <c r="L623" s="2"/>
      <c r="N623" s="20"/>
      <c r="P623" s="5"/>
      <c r="Q623" s="20"/>
    </row>
    <row r="624" spans="5:17" s="1" customFormat="1" hidden="1" x14ac:dyDescent="0.3">
      <c r="E624" s="23"/>
      <c r="F624" s="23"/>
      <c r="G624" s="23"/>
      <c r="H624" s="23"/>
      <c r="I624" s="23"/>
      <c r="J624" s="23"/>
      <c r="K624" s="2"/>
      <c r="L624" s="2"/>
      <c r="N624" s="20"/>
      <c r="P624" s="5"/>
      <c r="Q624" s="20"/>
    </row>
    <row r="625" spans="5:17" s="1" customFormat="1" hidden="1" x14ac:dyDescent="0.3">
      <c r="E625" s="23"/>
      <c r="F625" s="23"/>
      <c r="G625" s="23"/>
      <c r="H625" s="23"/>
      <c r="I625" s="23"/>
      <c r="J625" s="23"/>
      <c r="K625" s="2"/>
      <c r="L625" s="2"/>
      <c r="N625" s="20"/>
      <c r="P625" s="5"/>
      <c r="Q625" s="20"/>
    </row>
    <row r="626" spans="5:17" s="1" customFormat="1" hidden="1" x14ac:dyDescent="0.3">
      <c r="E626" s="23"/>
      <c r="F626" s="23"/>
      <c r="G626" s="23"/>
      <c r="H626" s="23"/>
      <c r="I626" s="23"/>
      <c r="J626" s="23"/>
      <c r="K626" s="2"/>
      <c r="L626" s="2"/>
      <c r="N626" s="20"/>
      <c r="P626" s="5"/>
      <c r="Q626" s="20"/>
    </row>
    <row r="627" spans="5:17" s="1" customFormat="1" hidden="1" x14ac:dyDescent="0.3">
      <c r="E627" s="23"/>
      <c r="F627" s="23"/>
      <c r="G627" s="23"/>
      <c r="H627" s="23"/>
      <c r="I627" s="23"/>
      <c r="J627" s="23"/>
      <c r="K627" s="2"/>
      <c r="L627" s="2"/>
      <c r="N627" s="20"/>
      <c r="P627" s="5"/>
      <c r="Q627" s="20"/>
    </row>
    <row r="628" spans="5:17" s="1" customFormat="1" hidden="1" x14ac:dyDescent="0.3">
      <c r="E628" s="23"/>
      <c r="F628" s="23"/>
      <c r="G628" s="23"/>
      <c r="H628" s="23"/>
      <c r="I628" s="23"/>
      <c r="J628" s="23"/>
      <c r="K628" s="2"/>
      <c r="L628" s="2"/>
      <c r="N628" s="20"/>
      <c r="P628" s="5"/>
      <c r="Q628" s="20"/>
    </row>
    <row r="629" spans="5:17" s="1" customFormat="1" hidden="1" x14ac:dyDescent="0.3">
      <c r="E629" s="23"/>
      <c r="F629" s="23"/>
      <c r="G629" s="23"/>
      <c r="H629" s="23"/>
      <c r="I629" s="23"/>
      <c r="J629" s="23"/>
      <c r="K629" s="2"/>
      <c r="L629" s="2"/>
      <c r="N629" s="20"/>
      <c r="P629" s="5"/>
      <c r="Q629" s="20"/>
    </row>
    <row r="630" spans="5:17" s="1" customFormat="1" hidden="1" x14ac:dyDescent="0.3">
      <c r="E630" s="23"/>
      <c r="F630" s="23"/>
      <c r="G630" s="23"/>
      <c r="H630" s="23"/>
      <c r="I630" s="23"/>
      <c r="J630" s="23"/>
      <c r="K630" s="2"/>
      <c r="L630" s="2"/>
      <c r="N630" s="20"/>
      <c r="P630" s="5"/>
      <c r="Q630" s="20"/>
    </row>
    <row r="631" spans="5:17" s="1" customFormat="1" hidden="1" x14ac:dyDescent="0.3">
      <c r="E631" s="23"/>
      <c r="F631" s="23"/>
      <c r="G631" s="23"/>
      <c r="H631" s="23"/>
      <c r="I631" s="23"/>
      <c r="J631" s="23"/>
      <c r="K631" s="2"/>
      <c r="L631" s="2"/>
      <c r="N631" s="20"/>
      <c r="P631" s="5"/>
      <c r="Q631" s="20"/>
    </row>
    <row r="632" spans="5:17" s="1" customFormat="1" hidden="1" x14ac:dyDescent="0.3">
      <c r="E632" s="23"/>
      <c r="F632" s="23"/>
      <c r="G632" s="23"/>
      <c r="H632" s="23"/>
      <c r="I632" s="23"/>
      <c r="J632" s="23"/>
      <c r="K632" s="2"/>
      <c r="L632" s="2"/>
      <c r="N632" s="20"/>
      <c r="P632" s="5"/>
      <c r="Q632" s="20"/>
    </row>
    <row r="633" spans="5:17" s="1" customFormat="1" hidden="1" x14ac:dyDescent="0.3">
      <c r="E633" s="23"/>
      <c r="F633" s="23"/>
      <c r="G633" s="23"/>
      <c r="H633" s="23"/>
      <c r="I633" s="23"/>
      <c r="J633" s="23"/>
      <c r="K633" s="2"/>
      <c r="L633" s="2"/>
      <c r="N633" s="20"/>
      <c r="P633" s="5"/>
      <c r="Q633" s="20"/>
    </row>
    <row r="634" spans="5:17" s="1" customFormat="1" hidden="1" x14ac:dyDescent="0.3">
      <c r="E634" s="23"/>
      <c r="F634" s="23"/>
      <c r="G634" s="23"/>
      <c r="H634" s="23"/>
      <c r="I634" s="23"/>
      <c r="J634" s="23"/>
      <c r="K634" s="2"/>
      <c r="L634" s="2"/>
      <c r="N634" s="20"/>
      <c r="P634" s="5"/>
      <c r="Q634" s="20"/>
    </row>
    <row r="635" spans="5:17" s="1" customFormat="1" hidden="1" x14ac:dyDescent="0.3">
      <c r="E635" s="23"/>
      <c r="F635" s="23"/>
      <c r="G635" s="23"/>
      <c r="H635" s="23"/>
      <c r="I635" s="23"/>
      <c r="J635" s="23"/>
      <c r="K635" s="2"/>
      <c r="L635" s="2"/>
      <c r="N635" s="20"/>
      <c r="P635" s="5"/>
      <c r="Q635" s="20"/>
    </row>
    <row r="636" spans="5:17" s="1" customFormat="1" hidden="1" x14ac:dyDescent="0.3">
      <c r="E636" s="23"/>
      <c r="F636" s="23"/>
      <c r="G636" s="23"/>
      <c r="H636" s="23"/>
      <c r="I636" s="23"/>
      <c r="J636" s="23"/>
      <c r="K636" s="2"/>
      <c r="L636" s="2"/>
      <c r="N636" s="20"/>
      <c r="P636" s="5"/>
      <c r="Q636" s="20"/>
    </row>
    <row r="637" spans="5:17" s="1" customFormat="1" hidden="1" x14ac:dyDescent="0.3">
      <c r="E637" s="23"/>
      <c r="F637" s="23"/>
      <c r="G637" s="23"/>
      <c r="H637" s="23"/>
      <c r="I637" s="23"/>
      <c r="J637" s="23"/>
      <c r="K637" s="2"/>
      <c r="L637" s="2"/>
      <c r="N637" s="20"/>
      <c r="P637" s="5"/>
      <c r="Q637" s="20"/>
    </row>
    <row r="638" spans="5:17" s="1" customFormat="1" hidden="1" x14ac:dyDescent="0.3">
      <c r="E638" s="23"/>
      <c r="F638" s="23"/>
      <c r="G638" s="23"/>
      <c r="H638" s="23"/>
      <c r="I638" s="23"/>
      <c r="J638" s="23"/>
      <c r="K638" s="2"/>
      <c r="L638" s="2"/>
      <c r="N638" s="20"/>
      <c r="P638" s="5"/>
      <c r="Q638" s="20"/>
    </row>
    <row r="639" spans="5:17" s="1" customFormat="1" hidden="1" x14ac:dyDescent="0.3">
      <c r="E639" s="23"/>
      <c r="F639" s="23"/>
      <c r="G639" s="23"/>
      <c r="H639" s="23"/>
      <c r="I639" s="23"/>
      <c r="J639" s="23"/>
      <c r="K639" s="2"/>
      <c r="L639" s="2"/>
      <c r="N639" s="20"/>
      <c r="P639" s="5"/>
      <c r="Q639" s="20"/>
    </row>
    <row r="640" spans="5:17" s="1" customFormat="1" hidden="1" x14ac:dyDescent="0.3">
      <c r="E640" s="23"/>
      <c r="F640" s="23"/>
      <c r="G640" s="23"/>
      <c r="H640" s="23"/>
      <c r="I640" s="23"/>
      <c r="J640" s="23"/>
      <c r="K640" s="2"/>
      <c r="L640" s="2"/>
      <c r="N640" s="20"/>
      <c r="P640" s="5"/>
      <c r="Q640" s="20"/>
    </row>
    <row r="641" spans="5:17" s="1" customFormat="1" hidden="1" x14ac:dyDescent="0.3">
      <c r="E641" s="23"/>
      <c r="F641" s="23"/>
      <c r="G641" s="23"/>
      <c r="H641" s="23"/>
      <c r="I641" s="23"/>
      <c r="J641" s="23"/>
      <c r="K641" s="2"/>
      <c r="L641" s="2"/>
      <c r="N641" s="20"/>
      <c r="P641" s="5"/>
      <c r="Q641" s="20"/>
    </row>
    <row r="642" spans="5:17" s="1" customFormat="1" hidden="1" x14ac:dyDescent="0.3">
      <c r="E642" s="23"/>
      <c r="F642" s="23"/>
      <c r="G642" s="23"/>
      <c r="H642" s="23"/>
      <c r="I642" s="23"/>
      <c r="J642" s="23"/>
      <c r="K642" s="2"/>
      <c r="L642" s="2"/>
      <c r="N642" s="20"/>
      <c r="P642" s="5"/>
      <c r="Q642" s="20"/>
    </row>
    <row r="643" spans="5:17" s="1" customFormat="1" hidden="1" x14ac:dyDescent="0.3">
      <c r="E643" s="23"/>
      <c r="F643" s="23"/>
      <c r="G643" s="23"/>
      <c r="H643" s="23"/>
      <c r="I643" s="23"/>
      <c r="J643" s="23"/>
      <c r="K643" s="2"/>
      <c r="L643" s="2"/>
      <c r="N643" s="20"/>
      <c r="P643" s="5"/>
      <c r="Q643" s="20"/>
    </row>
    <row r="644" spans="5:17" s="1" customFormat="1" hidden="1" x14ac:dyDescent="0.3">
      <c r="E644" s="23"/>
      <c r="F644" s="23"/>
      <c r="G644" s="23"/>
      <c r="H644" s="23"/>
      <c r="I644" s="23"/>
      <c r="J644" s="23"/>
      <c r="K644" s="2"/>
      <c r="L644" s="2"/>
      <c r="N644" s="20"/>
      <c r="P644" s="5"/>
      <c r="Q644" s="20"/>
    </row>
    <row r="645" spans="5:17" s="1" customFormat="1" hidden="1" x14ac:dyDescent="0.3">
      <c r="E645" s="23"/>
      <c r="F645" s="23"/>
      <c r="G645" s="23"/>
      <c r="H645" s="23"/>
      <c r="I645" s="23"/>
      <c r="J645" s="23"/>
      <c r="K645" s="2"/>
      <c r="L645" s="2"/>
      <c r="N645" s="20"/>
      <c r="P645" s="5"/>
      <c r="Q645" s="20"/>
    </row>
    <row r="646" spans="5:17" s="1" customFormat="1" hidden="1" x14ac:dyDescent="0.3">
      <c r="E646" s="23"/>
      <c r="F646" s="23"/>
      <c r="G646" s="23"/>
      <c r="H646" s="23"/>
      <c r="I646" s="23"/>
      <c r="J646" s="23"/>
      <c r="K646" s="2"/>
      <c r="L646" s="2"/>
      <c r="N646" s="20"/>
      <c r="P646" s="5"/>
      <c r="Q646" s="20"/>
    </row>
    <row r="647" spans="5:17" s="1" customFormat="1" hidden="1" x14ac:dyDescent="0.3">
      <c r="E647" s="23"/>
      <c r="F647" s="23"/>
      <c r="G647" s="23"/>
      <c r="H647" s="23"/>
      <c r="I647" s="23"/>
      <c r="J647" s="23"/>
      <c r="K647" s="2"/>
      <c r="L647" s="2"/>
      <c r="N647" s="20"/>
      <c r="P647" s="5"/>
      <c r="Q647" s="20"/>
    </row>
    <row r="648" spans="5:17" s="1" customFormat="1" hidden="1" x14ac:dyDescent="0.3">
      <c r="E648" s="23"/>
      <c r="F648" s="23"/>
      <c r="G648" s="23"/>
      <c r="H648" s="23"/>
      <c r="I648" s="23"/>
      <c r="J648" s="23"/>
      <c r="K648" s="2"/>
      <c r="L648" s="2"/>
      <c r="N648" s="20"/>
      <c r="P648" s="5"/>
      <c r="Q648" s="20"/>
    </row>
    <row r="649" spans="5:17" s="1" customFormat="1" hidden="1" x14ac:dyDescent="0.3">
      <c r="E649" s="23"/>
      <c r="F649" s="23"/>
      <c r="G649" s="23"/>
      <c r="H649" s="23"/>
      <c r="I649" s="23"/>
      <c r="J649" s="23"/>
      <c r="K649" s="2"/>
      <c r="L649" s="2"/>
      <c r="N649" s="20"/>
      <c r="P649" s="5"/>
      <c r="Q649" s="20"/>
    </row>
    <row r="650" spans="5:17" s="1" customFormat="1" hidden="1" x14ac:dyDescent="0.3">
      <c r="E650" s="23"/>
      <c r="F650" s="23"/>
      <c r="G650" s="23"/>
      <c r="H650" s="23"/>
      <c r="I650" s="23"/>
      <c r="J650" s="23"/>
      <c r="K650" s="2"/>
      <c r="L650" s="2"/>
      <c r="N650" s="20"/>
      <c r="P650" s="5"/>
      <c r="Q650" s="20"/>
    </row>
    <row r="651" spans="5:17" s="1" customFormat="1" hidden="1" x14ac:dyDescent="0.3">
      <c r="E651" s="23"/>
      <c r="F651" s="23"/>
      <c r="G651" s="23"/>
      <c r="H651" s="23"/>
      <c r="I651" s="23"/>
      <c r="J651" s="23"/>
      <c r="K651" s="2"/>
      <c r="L651" s="2"/>
      <c r="N651" s="20"/>
      <c r="P651" s="5"/>
      <c r="Q651" s="20"/>
    </row>
    <row r="652" spans="5:17" s="1" customFormat="1" hidden="1" x14ac:dyDescent="0.3">
      <c r="E652" s="23"/>
      <c r="F652" s="23"/>
      <c r="G652" s="23"/>
      <c r="H652" s="23"/>
      <c r="I652" s="23"/>
      <c r="J652" s="23"/>
      <c r="K652" s="2"/>
      <c r="L652" s="2"/>
      <c r="N652" s="20"/>
      <c r="P652" s="5"/>
      <c r="Q652" s="20"/>
    </row>
    <row r="653" spans="5:17" s="1" customFormat="1" hidden="1" x14ac:dyDescent="0.3">
      <c r="E653" s="23"/>
      <c r="F653" s="23"/>
      <c r="G653" s="23"/>
      <c r="H653" s="23"/>
      <c r="I653" s="23"/>
      <c r="J653" s="23"/>
      <c r="K653" s="2"/>
      <c r="L653" s="2"/>
      <c r="N653" s="20"/>
      <c r="P653" s="5"/>
      <c r="Q653" s="20"/>
    </row>
    <row r="654" spans="5:17" s="1" customFormat="1" hidden="1" x14ac:dyDescent="0.3">
      <c r="E654" s="23"/>
      <c r="F654" s="23"/>
      <c r="G654" s="23"/>
      <c r="H654" s="23"/>
      <c r="I654" s="23"/>
      <c r="J654" s="23"/>
      <c r="K654" s="2"/>
      <c r="L654" s="2"/>
      <c r="N654" s="20"/>
      <c r="P654" s="5"/>
      <c r="Q654" s="20"/>
    </row>
    <row r="655" spans="5:17" s="1" customFormat="1" hidden="1" x14ac:dyDescent="0.3">
      <c r="E655" s="23"/>
      <c r="F655" s="23"/>
      <c r="G655" s="23"/>
      <c r="H655" s="23"/>
      <c r="I655" s="23"/>
      <c r="J655" s="23"/>
      <c r="K655" s="2"/>
      <c r="L655" s="2"/>
      <c r="N655" s="20"/>
      <c r="P655" s="5"/>
      <c r="Q655" s="20"/>
    </row>
    <row r="656" spans="5:17" s="1" customFormat="1" hidden="1" x14ac:dyDescent="0.3">
      <c r="E656" s="23"/>
      <c r="F656" s="23"/>
      <c r="G656" s="23"/>
      <c r="H656" s="23"/>
      <c r="I656" s="23"/>
      <c r="J656" s="23"/>
      <c r="K656" s="2"/>
      <c r="L656" s="2"/>
      <c r="N656" s="20"/>
      <c r="P656" s="5"/>
      <c r="Q656" s="20"/>
    </row>
    <row r="657" spans="5:17" s="1" customFormat="1" hidden="1" x14ac:dyDescent="0.3">
      <c r="E657" s="23"/>
      <c r="F657" s="23"/>
      <c r="G657" s="23"/>
      <c r="H657" s="23"/>
      <c r="I657" s="23"/>
      <c r="J657" s="23"/>
      <c r="K657" s="2"/>
      <c r="L657" s="2"/>
      <c r="N657" s="20"/>
      <c r="P657" s="5"/>
      <c r="Q657" s="20"/>
    </row>
    <row r="658" spans="5:17" s="1" customFormat="1" hidden="1" x14ac:dyDescent="0.3">
      <c r="E658" s="23"/>
      <c r="F658" s="23"/>
      <c r="G658" s="23"/>
      <c r="H658" s="23"/>
      <c r="I658" s="23"/>
      <c r="J658" s="23"/>
      <c r="K658" s="2"/>
      <c r="L658" s="2"/>
      <c r="N658" s="20"/>
      <c r="P658" s="5"/>
      <c r="Q658" s="20"/>
    </row>
    <row r="659" spans="5:17" s="1" customFormat="1" hidden="1" x14ac:dyDescent="0.3">
      <c r="E659" s="23"/>
      <c r="F659" s="23"/>
      <c r="G659" s="23"/>
      <c r="H659" s="23"/>
      <c r="I659" s="23"/>
      <c r="J659" s="23"/>
      <c r="K659" s="2"/>
      <c r="L659" s="2"/>
      <c r="N659" s="20"/>
      <c r="P659" s="5"/>
      <c r="Q659" s="20"/>
    </row>
    <row r="660" spans="5:17" s="1" customFormat="1" hidden="1" x14ac:dyDescent="0.3">
      <c r="E660" s="23"/>
      <c r="F660" s="23"/>
      <c r="G660" s="23"/>
      <c r="H660" s="23"/>
      <c r="I660" s="23"/>
      <c r="J660" s="23"/>
      <c r="K660" s="2"/>
      <c r="L660" s="2"/>
      <c r="N660" s="20"/>
      <c r="P660" s="5"/>
      <c r="Q660" s="20"/>
    </row>
    <row r="661" spans="5:17" s="1" customFormat="1" hidden="1" x14ac:dyDescent="0.3">
      <c r="E661" s="23"/>
      <c r="F661" s="23"/>
      <c r="G661" s="23"/>
      <c r="H661" s="23"/>
      <c r="I661" s="23"/>
      <c r="J661" s="23"/>
      <c r="K661" s="2"/>
      <c r="L661" s="2"/>
      <c r="N661" s="20"/>
      <c r="P661" s="5"/>
      <c r="Q661" s="20"/>
    </row>
    <row r="662" spans="5:17" s="1" customFormat="1" hidden="1" x14ac:dyDescent="0.3">
      <c r="E662" s="23"/>
      <c r="F662" s="23"/>
      <c r="G662" s="23"/>
      <c r="H662" s="23"/>
      <c r="I662" s="23"/>
      <c r="J662" s="23"/>
      <c r="K662" s="2"/>
      <c r="L662" s="2"/>
      <c r="N662" s="20"/>
      <c r="P662" s="5"/>
      <c r="Q662" s="20"/>
    </row>
    <row r="663" spans="5:17" s="1" customFormat="1" hidden="1" x14ac:dyDescent="0.3">
      <c r="E663" s="23"/>
      <c r="F663" s="23"/>
      <c r="G663" s="23"/>
      <c r="H663" s="23"/>
      <c r="I663" s="23"/>
      <c r="J663" s="23"/>
      <c r="K663" s="2"/>
      <c r="L663" s="2"/>
      <c r="N663" s="20"/>
      <c r="P663" s="5"/>
      <c r="Q663" s="20"/>
    </row>
    <row r="664" spans="5:17" s="1" customFormat="1" hidden="1" x14ac:dyDescent="0.3">
      <c r="E664" s="23"/>
      <c r="F664" s="23"/>
      <c r="G664" s="23"/>
      <c r="H664" s="23"/>
      <c r="I664" s="23"/>
      <c r="J664" s="23"/>
      <c r="K664" s="2"/>
      <c r="L664" s="2"/>
      <c r="N664" s="20"/>
      <c r="P664" s="5"/>
      <c r="Q664" s="20"/>
    </row>
    <row r="665" spans="5:17" s="1" customFormat="1" hidden="1" x14ac:dyDescent="0.3">
      <c r="E665" s="23"/>
      <c r="F665" s="23"/>
      <c r="G665" s="23"/>
      <c r="H665" s="23"/>
      <c r="I665" s="23"/>
      <c r="J665" s="23"/>
      <c r="K665" s="2"/>
      <c r="L665" s="2"/>
      <c r="N665" s="20"/>
      <c r="P665" s="5"/>
      <c r="Q665" s="20"/>
    </row>
    <row r="666" spans="5:17" s="1" customFormat="1" hidden="1" x14ac:dyDescent="0.3">
      <c r="E666" s="23"/>
      <c r="F666" s="23"/>
      <c r="G666" s="23"/>
      <c r="H666" s="23"/>
      <c r="I666" s="23"/>
      <c r="J666" s="23"/>
      <c r="K666" s="2"/>
      <c r="L666" s="2"/>
      <c r="N666" s="20"/>
      <c r="P666" s="5"/>
      <c r="Q666" s="20"/>
    </row>
    <row r="667" spans="5:17" s="1" customFormat="1" hidden="1" x14ac:dyDescent="0.3">
      <c r="E667" s="23"/>
      <c r="F667" s="23"/>
      <c r="G667" s="23"/>
      <c r="H667" s="23"/>
      <c r="I667" s="23"/>
      <c r="J667" s="23"/>
      <c r="K667" s="2"/>
      <c r="L667" s="2"/>
      <c r="N667" s="20"/>
      <c r="P667" s="5"/>
      <c r="Q667" s="20"/>
    </row>
    <row r="668" spans="5:17" s="1" customFormat="1" hidden="1" x14ac:dyDescent="0.3">
      <c r="E668" s="23"/>
      <c r="F668" s="23"/>
      <c r="G668" s="23"/>
      <c r="H668" s="23"/>
      <c r="I668" s="23"/>
      <c r="J668" s="23"/>
      <c r="K668" s="2"/>
      <c r="L668" s="2"/>
      <c r="N668" s="20"/>
      <c r="P668" s="5"/>
      <c r="Q668" s="20"/>
    </row>
    <row r="669" spans="5:17" s="1" customFormat="1" hidden="1" x14ac:dyDescent="0.3">
      <c r="E669" s="23"/>
      <c r="F669" s="23"/>
      <c r="G669" s="23"/>
      <c r="H669" s="23"/>
      <c r="I669" s="23"/>
      <c r="J669" s="23"/>
      <c r="K669" s="2"/>
      <c r="L669" s="2"/>
      <c r="N669" s="20"/>
      <c r="P669" s="5"/>
      <c r="Q669" s="20"/>
    </row>
    <row r="670" spans="5:17" s="1" customFormat="1" hidden="1" x14ac:dyDescent="0.3">
      <c r="E670" s="23"/>
      <c r="F670" s="23"/>
      <c r="G670" s="23"/>
      <c r="H670" s="23"/>
      <c r="I670" s="23"/>
      <c r="J670" s="23"/>
      <c r="K670" s="2"/>
      <c r="L670" s="2"/>
      <c r="N670" s="20"/>
      <c r="P670" s="5"/>
      <c r="Q670" s="20"/>
    </row>
    <row r="671" spans="5:17" s="1" customFormat="1" hidden="1" x14ac:dyDescent="0.3">
      <c r="E671" s="23"/>
      <c r="F671" s="23"/>
      <c r="G671" s="23"/>
      <c r="H671" s="23"/>
      <c r="I671" s="23"/>
      <c r="J671" s="23"/>
      <c r="K671" s="2"/>
      <c r="L671" s="2"/>
      <c r="N671" s="20"/>
      <c r="P671" s="5"/>
      <c r="Q671" s="20"/>
    </row>
    <row r="672" spans="5:17" s="1" customFormat="1" hidden="1" x14ac:dyDescent="0.3">
      <c r="E672" s="23"/>
      <c r="F672" s="23"/>
      <c r="G672" s="23"/>
      <c r="H672" s="23"/>
      <c r="I672" s="23"/>
      <c r="J672" s="23"/>
      <c r="K672" s="2"/>
      <c r="L672" s="2"/>
      <c r="N672" s="20"/>
      <c r="P672" s="5"/>
      <c r="Q672" s="20"/>
    </row>
    <row r="673" spans="5:17" s="1" customFormat="1" hidden="1" x14ac:dyDescent="0.3">
      <c r="E673" s="23"/>
      <c r="F673" s="23"/>
      <c r="G673" s="23"/>
      <c r="H673" s="23"/>
      <c r="I673" s="23"/>
      <c r="J673" s="23"/>
      <c r="K673" s="2"/>
      <c r="L673" s="2"/>
      <c r="N673" s="20"/>
      <c r="P673" s="5"/>
      <c r="Q673" s="20"/>
    </row>
    <row r="674" spans="5:17" s="1" customFormat="1" hidden="1" x14ac:dyDescent="0.3">
      <c r="E674" s="23"/>
      <c r="F674" s="23"/>
      <c r="G674" s="23"/>
      <c r="H674" s="23"/>
      <c r="I674" s="23"/>
      <c r="J674" s="23"/>
      <c r="K674" s="2"/>
      <c r="L674" s="2"/>
      <c r="N674" s="20"/>
      <c r="P674" s="5"/>
      <c r="Q674" s="20"/>
    </row>
    <row r="675" spans="5:17" s="1" customFormat="1" hidden="1" x14ac:dyDescent="0.3">
      <c r="E675" s="23"/>
      <c r="F675" s="23"/>
      <c r="G675" s="23"/>
      <c r="H675" s="23"/>
      <c r="I675" s="23"/>
      <c r="J675" s="23"/>
      <c r="K675" s="2"/>
      <c r="L675" s="2"/>
      <c r="N675" s="20"/>
      <c r="P675" s="5"/>
      <c r="Q675" s="20"/>
    </row>
    <row r="676" spans="5:17" s="1" customFormat="1" hidden="1" x14ac:dyDescent="0.3">
      <c r="E676" s="23"/>
      <c r="F676" s="23"/>
      <c r="G676" s="23"/>
      <c r="H676" s="23"/>
      <c r="I676" s="23"/>
      <c r="J676" s="23"/>
      <c r="K676" s="2"/>
      <c r="L676" s="2"/>
      <c r="N676" s="20"/>
      <c r="P676" s="5"/>
      <c r="Q676" s="20"/>
    </row>
    <row r="677" spans="5:17" s="1" customFormat="1" hidden="1" x14ac:dyDescent="0.3">
      <c r="E677" s="23"/>
      <c r="F677" s="23"/>
      <c r="G677" s="23"/>
      <c r="H677" s="23"/>
      <c r="I677" s="23"/>
      <c r="J677" s="23"/>
      <c r="K677" s="2"/>
      <c r="L677" s="2"/>
      <c r="N677" s="20"/>
      <c r="P677" s="5"/>
      <c r="Q677" s="20"/>
    </row>
    <row r="678" spans="5:17" s="1" customFormat="1" hidden="1" x14ac:dyDescent="0.3">
      <c r="E678" s="23"/>
      <c r="F678" s="23"/>
      <c r="G678" s="23"/>
      <c r="H678" s="23"/>
      <c r="I678" s="23"/>
      <c r="J678" s="23"/>
      <c r="K678" s="2"/>
      <c r="L678" s="2"/>
      <c r="N678" s="20"/>
      <c r="P678" s="5"/>
      <c r="Q678" s="20"/>
    </row>
    <row r="679" spans="5:17" s="1" customFormat="1" hidden="1" x14ac:dyDescent="0.3">
      <c r="E679" s="23"/>
      <c r="F679" s="23"/>
      <c r="G679" s="23"/>
      <c r="H679" s="23"/>
      <c r="I679" s="23"/>
      <c r="J679" s="23"/>
      <c r="K679" s="2"/>
      <c r="L679" s="2"/>
      <c r="N679" s="20"/>
      <c r="P679" s="5"/>
      <c r="Q679" s="20"/>
    </row>
    <row r="680" spans="5:17" s="1" customFormat="1" hidden="1" x14ac:dyDescent="0.3">
      <c r="E680" s="23"/>
      <c r="F680" s="23"/>
      <c r="G680" s="23"/>
      <c r="H680" s="23"/>
      <c r="I680" s="23"/>
      <c r="J680" s="23"/>
      <c r="K680" s="2"/>
      <c r="L680" s="2"/>
      <c r="N680" s="20"/>
      <c r="P680" s="5"/>
      <c r="Q680" s="20"/>
    </row>
    <row r="681" spans="5:17" s="1" customFormat="1" hidden="1" x14ac:dyDescent="0.3">
      <c r="E681" s="23"/>
      <c r="F681" s="23"/>
      <c r="G681" s="23"/>
      <c r="H681" s="23"/>
      <c r="I681" s="23"/>
      <c r="J681" s="23"/>
      <c r="K681" s="2"/>
      <c r="L681" s="2"/>
      <c r="N681" s="20"/>
      <c r="P681" s="5"/>
      <c r="Q681" s="20"/>
    </row>
    <row r="682" spans="5:17" s="1" customFormat="1" hidden="1" x14ac:dyDescent="0.3">
      <c r="E682" s="23"/>
      <c r="F682" s="23"/>
      <c r="G682" s="23"/>
      <c r="H682" s="23"/>
      <c r="I682" s="23"/>
      <c r="J682" s="23"/>
      <c r="K682" s="2"/>
      <c r="L682" s="2"/>
      <c r="N682" s="20"/>
      <c r="P682" s="5"/>
      <c r="Q682" s="20"/>
    </row>
    <row r="683" spans="5:17" s="1" customFormat="1" hidden="1" x14ac:dyDescent="0.3">
      <c r="E683" s="23"/>
      <c r="F683" s="23"/>
      <c r="G683" s="23"/>
      <c r="H683" s="23"/>
      <c r="I683" s="23"/>
      <c r="J683" s="23"/>
      <c r="K683" s="2"/>
      <c r="L683" s="2"/>
      <c r="N683" s="20"/>
      <c r="P683" s="5"/>
      <c r="Q683" s="20"/>
    </row>
    <row r="684" spans="5:17" s="1" customFormat="1" hidden="1" x14ac:dyDescent="0.3">
      <c r="E684" s="23"/>
      <c r="F684" s="23"/>
      <c r="G684" s="23"/>
      <c r="H684" s="23"/>
      <c r="I684" s="23"/>
      <c r="J684" s="23"/>
      <c r="K684" s="2"/>
      <c r="L684" s="2"/>
      <c r="N684" s="20"/>
      <c r="P684" s="5"/>
      <c r="Q684" s="20"/>
    </row>
    <row r="685" spans="5:17" s="1" customFormat="1" hidden="1" x14ac:dyDescent="0.3">
      <c r="E685" s="23"/>
      <c r="F685" s="23"/>
      <c r="G685" s="23"/>
      <c r="H685" s="23"/>
      <c r="I685" s="23"/>
      <c r="J685" s="23"/>
      <c r="K685" s="2"/>
      <c r="L685" s="2"/>
      <c r="N685" s="20"/>
      <c r="P685" s="5"/>
      <c r="Q685" s="20"/>
    </row>
    <row r="686" spans="5:17" s="1" customFormat="1" hidden="1" x14ac:dyDescent="0.3">
      <c r="E686" s="23"/>
      <c r="F686" s="23"/>
      <c r="G686" s="23"/>
      <c r="H686" s="23"/>
      <c r="I686" s="23"/>
      <c r="J686" s="23"/>
      <c r="K686" s="2"/>
      <c r="L686" s="2"/>
      <c r="N686" s="20"/>
      <c r="P686" s="5"/>
      <c r="Q686" s="20"/>
    </row>
    <row r="687" spans="5:17" s="1" customFormat="1" hidden="1" x14ac:dyDescent="0.3">
      <c r="E687" s="23"/>
      <c r="F687" s="23"/>
      <c r="G687" s="23"/>
      <c r="H687" s="23"/>
      <c r="I687" s="23"/>
      <c r="J687" s="23"/>
      <c r="K687" s="2"/>
      <c r="L687" s="2"/>
      <c r="N687" s="20"/>
      <c r="P687" s="5"/>
      <c r="Q687" s="20"/>
    </row>
    <row r="688" spans="5:17" s="1" customFormat="1" hidden="1" x14ac:dyDescent="0.3">
      <c r="E688" s="23"/>
      <c r="F688" s="23"/>
      <c r="G688" s="23"/>
      <c r="H688" s="23"/>
      <c r="I688" s="23"/>
      <c r="J688" s="23"/>
      <c r="K688" s="2"/>
      <c r="L688" s="2"/>
      <c r="N688" s="20"/>
      <c r="P688" s="5"/>
      <c r="Q688" s="20"/>
    </row>
    <row r="689" spans="5:17" s="1" customFormat="1" hidden="1" x14ac:dyDescent="0.3">
      <c r="E689" s="23"/>
      <c r="F689" s="23"/>
      <c r="G689" s="23"/>
      <c r="H689" s="23"/>
      <c r="I689" s="23"/>
      <c r="J689" s="23"/>
      <c r="K689" s="2"/>
      <c r="L689" s="2"/>
      <c r="N689" s="20"/>
      <c r="P689" s="5"/>
      <c r="Q689" s="20"/>
    </row>
    <row r="690" spans="5:17" s="1" customFormat="1" hidden="1" x14ac:dyDescent="0.3">
      <c r="E690" s="23"/>
      <c r="F690" s="23"/>
      <c r="G690" s="23"/>
      <c r="H690" s="23"/>
      <c r="I690" s="23"/>
      <c r="J690" s="23"/>
      <c r="K690" s="2"/>
      <c r="L690" s="2"/>
      <c r="N690" s="20"/>
      <c r="P690" s="5"/>
      <c r="Q690" s="20"/>
    </row>
    <row r="691" spans="5:17" s="1" customFormat="1" hidden="1" x14ac:dyDescent="0.3">
      <c r="E691" s="23"/>
      <c r="F691" s="23"/>
      <c r="G691" s="23"/>
      <c r="H691" s="23"/>
      <c r="I691" s="23"/>
      <c r="J691" s="23"/>
      <c r="K691" s="2"/>
      <c r="L691" s="2"/>
      <c r="N691" s="20"/>
      <c r="P691" s="5"/>
      <c r="Q691" s="20"/>
    </row>
    <row r="692" spans="5:17" s="1" customFormat="1" hidden="1" x14ac:dyDescent="0.3">
      <c r="E692" s="23"/>
      <c r="F692" s="23"/>
      <c r="G692" s="23"/>
      <c r="H692" s="23"/>
      <c r="I692" s="23"/>
      <c r="J692" s="23"/>
      <c r="K692" s="2"/>
      <c r="L692" s="2"/>
      <c r="N692" s="20"/>
      <c r="P692" s="5"/>
      <c r="Q692" s="20"/>
    </row>
    <row r="693" spans="5:17" s="1" customFormat="1" hidden="1" x14ac:dyDescent="0.3">
      <c r="E693" s="23"/>
      <c r="F693" s="23"/>
      <c r="G693" s="23"/>
      <c r="H693" s="23"/>
      <c r="I693" s="23"/>
      <c r="J693" s="23"/>
      <c r="K693" s="2"/>
      <c r="L693" s="2"/>
      <c r="N693" s="20"/>
      <c r="P693" s="5"/>
      <c r="Q693" s="20"/>
    </row>
    <row r="694" spans="5:17" s="1" customFormat="1" hidden="1" x14ac:dyDescent="0.3">
      <c r="E694" s="23"/>
      <c r="F694" s="23"/>
      <c r="G694" s="23"/>
      <c r="H694" s="23"/>
      <c r="I694" s="23"/>
      <c r="J694" s="23"/>
      <c r="K694" s="2"/>
      <c r="L694" s="2"/>
      <c r="N694" s="20"/>
      <c r="P694" s="5"/>
      <c r="Q694" s="20"/>
    </row>
    <row r="695" spans="5:17" s="1" customFormat="1" hidden="1" x14ac:dyDescent="0.3">
      <c r="E695" s="23"/>
      <c r="F695" s="23"/>
      <c r="G695" s="23"/>
      <c r="H695" s="23"/>
      <c r="I695" s="23"/>
      <c r="J695" s="23"/>
      <c r="K695" s="2"/>
      <c r="L695" s="2"/>
      <c r="N695" s="20"/>
      <c r="P695" s="5"/>
      <c r="Q695" s="20"/>
    </row>
    <row r="696" spans="5:17" s="1" customFormat="1" hidden="1" x14ac:dyDescent="0.3">
      <c r="E696" s="23"/>
      <c r="F696" s="23"/>
      <c r="G696" s="23"/>
      <c r="H696" s="23"/>
      <c r="I696" s="23"/>
      <c r="J696" s="23"/>
      <c r="K696" s="2"/>
      <c r="L696" s="2"/>
      <c r="N696" s="20"/>
      <c r="P696" s="5"/>
      <c r="Q696" s="20"/>
    </row>
    <row r="697" spans="5:17" s="1" customFormat="1" hidden="1" x14ac:dyDescent="0.3">
      <c r="E697" s="23"/>
      <c r="F697" s="23"/>
      <c r="G697" s="23"/>
      <c r="H697" s="23"/>
      <c r="I697" s="23"/>
      <c r="J697" s="23"/>
      <c r="K697" s="2"/>
      <c r="L697" s="2"/>
      <c r="N697" s="20"/>
      <c r="P697" s="5"/>
      <c r="Q697" s="20"/>
    </row>
    <row r="698" spans="5:17" s="1" customFormat="1" hidden="1" x14ac:dyDescent="0.3">
      <c r="E698" s="23"/>
      <c r="F698" s="23"/>
      <c r="G698" s="23"/>
      <c r="H698" s="23"/>
      <c r="I698" s="23"/>
      <c r="J698" s="23"/>
      <c r="K698" s="2"/>
      <c r="L698" s="2"/>
      <c r="N698" s="20"/>
      <c r="P698" s="5"/>
      <c r="Q698" s="20"/>
    </row>
    <row r="699" spans="5:17" s="1" customFormat="1" hidden="1" x14ac:dyDescent="0.3">
      <c r="E699" s="23"/>
      <c r="F699" s="23"/>
      <c r="G699" s="23"/>
      <c r="H699" s="23"/>
      <c r="I699" s="23"/>
      <c r="J699" s="23"/>
      <c r="K699" s="2"/>
      <c r="L699" s="2"/>
      <c r="N699" s="20"/>
      <c r="P699" s="5"/>
      <c r="Q699" s="20"/>
    </row>
    <row r="700" spans="5:17" s="1" customFormat="1" hidden="1" x14ac:dyDescent="0.3">
      <c r="E700" s="23"/>
      <c r="F700" s="23"/>
      <c r="G700" s="23"/>
      <c r="H700" s="23"/>
      <c r="I700" s="23"/>
      <c r="J700" s="23"/>
      <c r="K700" s="2"/>
      <c r="L700" s="2"/>
      <c r="N700" s="20"/>
      <c r="P700" s="5"/>
      <c r="Q700" s="20"/>
    </row>
    <row r="701" spans="5:17" s="1" customFormat="1" hidden="1" x14ac:dyDescent="0.3">
      <c r="E701" s="23"/>
      <c r="F701" s="23"/>
      <c r="G701" s="23"/>
      <c r="H701" s="23"/>
      <c r="I701" s="23"/>
      <c r="J701" s="23"/>
      <c r="K701" s="2"/>
      <c r="L701" s="2"/>
      <c r="N701" s="20"/>
      <c r="P701" s="5"/>
      <c r="Q701" s="20"/>
    </row>
    <row r="702" spans="5:17" s="1" customFormat="1" hidden="1" x14ac:dyDescent="0.3">
      <c r="E702" s="23"/>
      <c r="F702" s="23"/>
      <c r="G702" s="23"/>
      <c r="H702" s="23"/>
      <c r="I702" s="23"/>
      <c r="J702" s="23"/>
      <c r="K702" s="2"/>
      <c r="L702" s="2"/>
      <c r="N702" s="20"/>
      <c r="P702" s="5"/>
      <c r="Q702" s="20"/>
    </row>
    <row r="703" spans="5:17" s="1" customFormat="1" hidden="1" x14ac:dyDescent="0.3">
      <c r="E703" s="23"/>
      <c r="F703" s="23"/>
      <c r="G703" s="23"/>
      <c r="H703" s="23"/>
      <c r="I703" s="23"/>
      <c r="J703" s="23"/>
      <c r="K703" s="2"/>
      <c r="L703" s="2"/>
      <c r="N703" s="20"/>
      <c r="P703" s="5"/>
      <c r="Q703" s="20"/>
    </row>
    <row r="704" spans="5:17" s="1" customFormat="1" hidden="1" x14ac:dyDescent="0.3">
      <c r="E704" s="23"/>
      <c r="F704" s="23"/>
      <c r="G704" s="23"/>
      <c r="H704" s="23"/>
      <c r="I704" s="23"/>
      <c r="J704" s="23"/>
      <c r="K704" s="2"/>
      <c r="L704" s="2"/>
      <c r="N704" s="20"/>
      <c r="P704" s="5"/>
      <c r="Q704" s="20"/>
    </row>
    <row r="705" spans="5:17" s="1" customFormat="1" hidden="1" x14ac:dyDescent="0.3">
      <c r="E705" s="23"/>
      <c r="F705" s="23"/>
      <c r="G705" s="23"/>
      <c r="H705" s="23"/>
      <c r="I705" s="23"/>
      <c r="J705" s="23"/>
      <c r="K705" s="2"/>
      <c r="L705" s="2"/>
      <c r="N705" s="20"/>
      <c r="P705" s="5"/>
      <c r="Q705" s="20"/>
    </row>
    <row r="706" spans="5:17" s="1" customFormat="1" hidden="1" x14ac:dyDescent="0.3">
      <c r="E706" s="23"/>
      <c r="F706" s="23"/>
      <c r="G706" s="23"/>
      <c r="H706" s="23"/>
      <c r="I706" s="23"/>
      <c r="J706" s="23"/>
      <c r="K706" s="2"/>
      <c r="L706" s="2"/>
      <c r="N706" s="20"/>
      <c r="P706" s="5"/>
      <c r="Q706" s="20"/>
    </row>
    <row r="707" spans="5:17" s="1" customFormat="1" hidden="1" x14ac:dyDescent="0.3">
      <c r="E707" s="23"/>
      <c r="F707" s="23"/>
      <c r="G707" s="23"/>
      <c r="H707" s="23"/>
      <c r="I707" s="23"/>
      <c r="J707" s="23"/>
      <c r="K707" s="2"/>
      <c r="L707" s="2"/>
      <c r="N707" s="20"/>
      <c r="P707" s="5"/>
      <c r="Q707" s="20"/>
    </row>
    <row r="708" spans="5:17" s="1" customFormat="1" hidden="1" x14ac:dyDescent="0.3">
      <c r="E708" s="23"/>
      <c r="F708" s="23"/>
      <c r="G708" s="23"/>
      <c r="H708" s="23"/>
      <c r="I708" s="23"/>
      <c r="J708" s="23"/>
      <c r="K708" s="2"/>
      <c r="L708" s="2"/>
      <c r="N708" s="20"/>
      <c r="P708" s="5"/>
      <c r="Q708" s="20"/>
    </row>
    <row r="709" spans="5:17" s="1" customFormat="1" hidden="1" x14ac:dyDescent="0.3">
      <c r="E709" s="23"/>
      <c r="F709" s="23"/>
      <c r="G709" s="23"/>
      <c r="H709" s="23"/>
      <c r="I709" s="23"/>
      <c r="J709" s="23"/>
      <c r="K709" s="2"/>
      <c r="L709" s="2"/>
      <c r="N709" s="20"/>
      <c r="P709" s="5"/>
      <c r="Q709" s="20"/>
    </row>
    <row r="710" spans="5:17" s="1" customFormat="1" hidden="1" x14ac:dyDescent="0.3">
      <c r="E710" s="23"/>
      <c r="F710" s="23"/>
      <c r="G710" s="23"/>
      <c r="H710" s="23"/>
      <c r="I710" s="23"/>
      <c r="J710" s="23"/>
      <c r="K710" s="2"/>
      <c r="L710" s="2"/>
      <c r="N710" s="20"/>
      <c r="P710" s="5"/>
      <c r="Q710" s="20"/>
    </row>
    <row r="711" spans="5:17" s="1" customFormat="1" hidden="1" x14ac:dyDescent="0.3">
      <c r="E711" s="23"/>
      <c r="F711" s="23"/>
      <c r="G711" s="23"/>
      <c r="H711" s="23"/>
      <c r="I711" s="23"/>
      <c r="J711" s="23"/>
      <c r="K711" s="2"/>
      <c r="L711" s="2"/>
      <c r="N711" s="20"/>
      <c r="P711" s="5"/>
      <c r="Q711" s="20"/>
    </row>
    <row r="712" spans="5:17" s="1" customFormat="1" hidden="1" x14ac:dyDescent="0.3">
      <c r="E712" s="23"/>
      <c r="F712" s="23"/>
      <c r="G712" s="23"/>
      <c r="H712" s="23"/>
      <c r="I712" s="23"/>
      <c r="J712" s="23"/>
      <c r="K712" s="2"/>
      <c r="L712" s="2"/>
      <c r="N712" s="20"/>
      <c r="P712" s="5"/>
      <c r="Q712" s="20"/>
    </row>
    <row r="713" spans="5:17" s="1" customFormat="1" hidden="1" x14ac:dyDescent="0.3">
      <c r="E713" s="23"/>
      <c r="F713" s="23"/>
      <c r="G713" s="23"/>
      <c r="H713" s="23"/>
      <c r="I713" s="23"/>
      <c r="J713" s="23"/>
      <c r="K713" s="2"/>
      <c r="L713" s="2"/>
      <c r="N713" s="20"/>
      <c r="P713" s="5"/>
      <c r="Q713" s="20"/>
    </row>
    <row r="714" spans="5:17" s="1" customFormat="1" hidden="1" x14ac:dyDescent="0.3">
      <c r="E714" s="23"/>
      <c r="F714" s="23"/>
      <c r="G714" s="23"/>
      <c r="H714" s="23"/>
      <c r="I714" s="23"/>
      <c r="J714" s="23"/>
      <c r="K714" s="2"/>
      <c r="L714" s="2"/>
      <c r="N714" s="20"/>
      <c r="P714" s="5"/>
      <c r="Q714" s="20"/>
    </row>
    <row r="715" spans="5:17" s="1" customFormat="1" hidden="1" x14ac:dyDescent="0.3">
      <c r="E715" s="23"/>
      <c r="F715" s="23"/>
      <c r="G715" s="23"/>
      <c r="H715" s="23"/>
      <c r="I715" s="23"/>
      <c r="J715" s="23"/>
      <c r="K715" s="2"/>
      <c r="L715" s="2"/>
      <c r="N715" s="20"/>
      <c r="P715" s="5"/>
      <c r="Q715" s="20"/>
    </row>
    <row r="716" spans="5:17" s="1" customFormat="1" hidden="1" x14ac:dyDescent="0.3">
      <c r="E716" s="23"/>
      <c r="F716" s="23"/>
      <c r="G716" s="23"/>
      <c r="H716" s="23"/>
      <c r="I716" s="23"/>
      <c r="J716" s="23"/>
      <c r="K716" s="2"/>
      <c r="L716" s="2"/>
      <c r="N716" s="20"/>
      <c r="P716" s="5"/>
      <c r="Q716" s="20"/>
    </row>
    <row r="717" spans="5:17" s="1" customFormat="1" hidden="1" x14ac:dyDescent="0.3">
      <c r="E717" s="23"/>
      <c r="F717" s="23"/>
      <c r="G717" s="23"/>
      <c r="H717" s="23"/>
      <c r="I717" s="23"/>
      <c r="J717" s="23"/>
      <c r="K717" s="2"/>
      <c r="L717" s="2"/>
      <c r="N717" s="20"/>
      <c r="P717" s="5"/>
      <c r="Q717" s="20"/>
    </row>
    <row r="718" spans="5:17" s="1" customFormat="1" hidden="1" x14ac:dyDescent="0.3">
      <c r="E718" s="23"/>
      <c r="F718" s="23"/>
      <c r="G718" s="23"/>
      <c r="H718" s="23"/>
      <c r="I718" s="23"/>
      <c r="J718" s="23"/>
      <c r="K718" s="2"/>
      <c r="L718" s="2"/>
      <c r="N718" s="20"/>
      <c r="P718" s="5"/>
      <c r="Q718" s="20"/>
    </row>
    <row r="719" spans="5:17" s="1" customFormat="1" hidden="1" x14ac:dyDescent="0.3">
      <c r="E719" s="23"/>
      <c r="F719" s="23"/>
      <c r="G719" s="23"/>
      <c r="H719" s="23"/>
      <c r="I719" s="23"/>
      <c r="J719" s="23"/>
      <c r="K719" s="2"/>
      <c r="L719" s="2"/>
      <c r="N719" s="20"/>
      <c r="P719" s="5"/>
      <c r="Q719" s="20"/>
    </row>
    <row r="720" spans="5:17" s="1" customFormat="1" hidden="1" x14ac:dyDescent="0.3">
      <c r="E720" s="23"/>
      <c r="F720" s="23"/>
      <c r="G720" s="23"/>
      <c r="H720" s="23"/>
      <c r="I720" s="23"/>
      <c r="J720" s="23"/>
      <c r="K720" s="2"/>
      <c r="L720" s="2"/>
      <c r="N720" s="20"/>
      <c r="P720" s="5"/>
      <c r="Q720" s="20"/>
    </row>
    <row r="721" spans="5:17" s="1" customFormat="1" hidden="1" x14ac:dyDescent="0.3">
      <c r="E721" s="23"/>
      <c r="F721" s="23"/>
      <c r="G721" s="23"/>
      <c r="H721" s="23"/>
      <c r="I721" s="23"/>
      <c r="J721" s="23"/>
      <c r="K721" s="2"/>
      <c r="L721" s="2"/>
      <c r="N721" s="20"/>
      <c r="P721" s="5"/>
      <c r="Q721" s="20"/>
    </row>
    <row r="722" spans="5:17" s="1" customFormat="1" hidden="1" x14ac:dyDescent="0.3">
      <c r="E722" s="23"/>
      <c r="F722" s="23"/>
      <c r="G722" s="23"/>
      <c r="H722" s="23"/>
      <c r="I722" s="23"/>
      <c r="J722" s="23"/>
      <c r="K722" s="2"/>
      <c r="L722" s="2"/>
      <c r="N722" s="20"/>
      <c r="P722" s="5"/>
      <c r="Q722" s="20"/>
    </row>
    <row r="723" spans="5:17" s="1" customFormat="1" hidden="1" x14ac:dyDescent="0.3">
      <c r="E723" s="23"/>
      <c r="F723" s="23"/>
      <c r="G723" s="23"/>
      <c r="H723" s="23"/>
      <c r="I723" s="23"/>
      <c r="J723" s="23"/>
      <c r="K723" s="2"/>
      <c r="L723" s="2"/>
      <c r="N723" s="20"/>
      <c r="P723" s="5"/>
      <c r="Q723" s="20"/>
    </row>
    <row r="724" spans="5:17" s="1" customFormat="1" hidden="1" x14ac:dyDescent="0.3">
      <c r="E724" s="23"/>
      <c r="F724" s="23"/>
      <c r="G724" s="23"/>
      <c r="H724" s="23"/>
      <c r="I724" s="23"/>
      <c r="J724" s="23"/>
      <c r="K724" s="2"/>
      <c r="L724" s="2"/>
      <c r="N724" s="20"/>
      <c r="P724" s="5"/>
      <c r="Q724" s="20"/>
    </row>
    <row r="725" spans="5:17" s="1" customFormat="1" hidden="1" x14ac:dyDescent="0.3">
      <c r="E725" s="23"/>
      <c r="F725" s="23"/>
      <c r="G725" s="23"/>
      <c r="H725" s="23"/>
      <c r="I725" s="23"/>
      <c r="J725" s="23"/>
      <c r="K725" s="2"/>
      <c r="L725" s="2"/>
      <c r="N725" s="20"/>
      <c r="P725" s="5"/>
      <c r="Q725" s="20"/>
    </row>
    <row r="726" spans="5:17" s="1" customFormat="1" hidden="1" x14ac:dyDescent="0.3">
      <c r="E726" s="23"/>
      <c r="F726" s="23"/>
      <c r="G726" s="23"/>
      <c r="H726" s="23"/>
      <c r="I726" s="23"/>
      <c r="J726" s="23"/>
      <c r="K726" s="2"/>
      <c r="L726" s="2"/>
      <c r="N726" s="20"/>
      <c r="P726" s="5"/>
      <c r="Q726" s="20"/>
    </row>
    <row r="727" spans="5:17" s="1" customFormat="1" hidden="1" x14ac:dyDescent="0.3">
      <c r="E727" s="23"/>
      <c r="F727" s="23"/>
      <c r="G727" s="23"/>
      <c r="H727" s="23"/>
      <c r="I727" s="23"/>
      <c r="J727" s="23"/>
      <c r="K727" s="2"/>
      <c r="L727" s="2"/>
      <c r="N727" s="20"/>
      <c r="P727" s="5"/>
      <c r="Q727" s="20"/>
    </row>
    <row r="728" spans="5:17" s="1" customFormat="1" hidden="1" x14ac:dyDescent="0.3">
      <c r="E728" s="23"/>
      <c r="F728" s="23"/>
      <c r="G728" s="23"/>
      <c r="H728" s="23"/>
      <c r="I728" s="23"/>
      <c r="J728" s="23"/>
      <c r="K728" s="2"/>
      <c r="L728" s="2"/>
      <c r="N728" s="20"/>
      <c r="P728" s="5"/>
      <c r="Q728" s="20"/>
    </row>
    <row r="729" spans="5:17" s="1" customFormat="1" hidden="1" x14ac:dyDescent="0.3">
      <c r="E729" s="23"/>
      <c r="F729" s="23"/>
      <c r="G729" s="23"/>
      <c r="H729" s="23"/>
      <c r="I729" s="23"/>
      <c r="J729" s="23"/>
      <c r="K729" s="2"/>
      <c r="L729" s="2"/>
      <c r="N729" s="20"/>
      <c r="P729" s="5"/>
      <c r="Q729" s="20"/>
    </row>
    <row r="730" spans="5:17" s="1" customFormat="1" hidden="1" x14ac:dyDescent="0.3">
      <c r="E730" s="23"/>
      <c r="F730" s="23"/>
      <c r="G730" s="23"/>
      <c r="H730" s="23"/>
      <c r="I730" s="23"/>
      <c r="J730" s="23"/>
      <c r="K730" s="2"/>
      <c r="L730" s="2"/>
      <c r="N730" s="20"/>
      <c r="P730" s="5"/>
      <c r="Q730" s="20"/>
    </row>
    <row r="731" spans="5:17" s="1" customFormat="1" hidden="1" x14ac:dyDescent="0.3">
      <c r="E731" s="23"/>
      <c r="F731" s="23"/>
      <c r="G731" s="23"/>
      <c r="H731" s="23"/>
      <c r="I731" s="23"/>
      <c r="J731" s="23"/>
      <c r="K731" s="2"/>
      <c r="L731" s="2"/>
      <c r="N731" s="20"/>
      <c r="P731" s="5"/>
      <c r="Q731" s="20"/>
    </row>
    <row r="732" spans="5:17" s="1" customFormat="1" hidden="1" x14ac:dyDescent="0.3">
      <c r="E732" s="23"/>
      <c r="F732" s="23"/>
      <c r="G732" s="23"/>
      <c r="H732" s="23"/>
      <c r="I732" s="23"/>
      <c r="J732" s="23"/>
      <c r="K732" s="2"/>
      <c r="L732" s="2"/>
      <c r="N732" s="20"/>
      <c r="P732" s="5"/>
      <c r="Q732" s="20"/>
    </row>
    <row r="733" spans="5:17" s="1" customFormat="1" hidden="1" x14ac:dyDescent="0.3">
      <c r="E733" s="23"/>
      <c r="F733" s="23"/>
      <c r="G733" s="23"/>
      <c r="H733" s="23"/>
      <c r="I733" s="23"/>
      <c r="J733" s="23"/>
      <c r="K733" s="2"/>
      <c r="L733" s="2"/>
      <c r="N733" s="20"/>
      <c r="P733" s="5"/>
      <c r="Q733" s="20"/>
    </row>
    <row r="734" spans="5:17" s="1" customFormat="1" hidden="1" x14ac:dyDescent="0.3">
      <c r="E734" s="23"/>
      <c r="F734" s="23"/>
      <c r="G734" s="23"/>
      <c r="H734" s="23"/>
      <c r="I734" s="23"/>
      <c r="J734" s="23"/>
      <c r="K734" s="2"/>
      <c r="L734" s="2"/>
      <c r="N734" s="20"/>
      <c r="P734" s="5"/>
      <c r="Q734" s="20"/>
    </row>
    <row r="735" spans="5:17" s="1" customFormat="1" hidden="1" x14ac:dyDescent="0.3">
      <c r="E735" s="23"/>
      <c r="F735" s="23"/>
      <c r="G735" s="23"/>
      <c r="H735" s="23"/>
      <c r="I735" s="23"/>
      <c r="J735" s="23"/>
      <c r="K735" s="2"/>
      <c r="L735" s="2"/>
      <c r="N735" s="20"/>
      <c r="P735" s="5"/>
      <c r="Q735" s="20"/>
    </row>
    <row r="736" spans="5:17" s="1" customFormat="1" hidden="1" x14ac:dyDescent="0.3">
      <c r="E736" s="23"/>
      <c r="F736" s="23"/>
      <c r="G736" s="23"/>
      <c r="H736" s="23"/>
      <c r="I736" s="23"/>
      <c r="J736" s="23"/>
      <c r="K736" s="2"/>
      <c r="L736" s="2"/>
      <c r="N736" s="20"/>
      <c r="P736" s="5"/>
      <c r="Q736" s="20"/>
    </row>
    <row r="737" spans="5:17" s="1" customFormat="1" hidden="1" x14ac:dyDescent="0.3">
      <c r="E737" s="23"/>
      <c r="F737" s="23"/>
      <c r="G737" s="23"/>
      <c r="H737" s="23"/>
      <c r="I737" s="23"/>
      <c r="J737" s="23"/>
      <c r="K737" s="2"/>
      <c r="L737" s="2"/>
      <c r="N737" s="20"/>
      <c r="P737" s="5"/>
      <c r="Q737" s="20"/>
    </row>
    <row r="738" spans="5:17" s="1" customFormat="1" hidden="1" x14ac:dyDescent="0.3">
      <c r="E738" s="23"/>
      <c r="F738" s="23"/>
      <c r="G738" s="23"/>
      <c r="H738" s="23"/>
      <c r="I738" s="23"/>
      <c r="J738" s="23"/>
      <c r="K738" s="2"/>
      <c r="L738" s="2"/>
      <c r="N738" s="20"/>
      <c r="P738" s="5"/>
      <c r="Q738" s="20"/>
    </row>
    <row r="739" spans="5:17" s="1" customFormat="1" hidden="1" x14ac:dyDescent="0.3">
      <c r="E739" s="23"/>
      <c r="F739" s="23"/>
      <c r="G739" s="23"/>
      <c r="H739" s="23"/>
      <c r="I739" s="23"/>
      <c r="J739" s="23"/>
      <c r="K739" s="2"/>
      <c r="L739" s="2"/>
      <c r="N739" s="20"/>
      <c r="P739" s="5"/>
      <c r="Q739" s="20"/>
    </row>
    <row r="740" spans="5:17" s="1" customFormat="1" hidden="1" x14ac:dyDescent="0.3">
      <c r="E740" s="23"/>
      <c r="F740" s="23"/>
      <c r="G740" s="23"/>
      <c r="H740" s="23"/>
      <c r="I740" s="23"/>
      <c r="J740" s="23"/>
      <c r="K740" s="2"/>
      <c r="L740" s="2"/>
      <c r="N740" s="20"/>
      <c r="P740" s="5"/>
      <c r="Q740" s="20"/>
    </row>
    <row r="741" spans="5:17" s="1" customFormat="1" hidden="1" x14ac:dyDescent="0.3">
      <c r="E741" s="23"/>
      <c r="F741" s="23"/>
      <c r="G741" s="23"/>
      <c r="H741" s="23"/>
      <c r="I741" s="23"/>
      <c r="J741" s="23"/>
      <c r="K741" s="2"/>
      <c r="L741" s="2"/>
      <c r="N741" s="20"/>
      <c r="P741" s="5"/>
      <c r="Q741" s="20"/>
    </row>
    <row r="742" spans="5:17" s="1" customFormat="1" hidden="1" x14ac:dyDescent="0.3">
      <c r="E742" s="23"/>
      <c r="F742" s="23"/>
      <c r="G742" s="23"/>
      <c r="H742" s="23"/>
      <c r="I742" s="23"/>
      <c r="J742" s="23"/>
      <c r="K742" s="2"/>
      <c r="L742" s="2"/>
      <c r="N742" s="20"/>
      <c r="P742" s="5"/>
      <c r="Q742" s="20"/>
    </row>
    <row r="743" spans="5:17" s="1" customFormat="1" hidden="1" x14ac:dyDescent="0.3">
      <c r="E743" s="23"/>
      <c r="F743" s="23"/>
      <c r="G743" s="23"/>
      <c r="H743" s="23"/>
      <c r="I743" s="23"/>
      <c r="J743" s="23"/>
      <c r="K743" s="2"/>
      <c r="L743" s="2"/>
      <c r="N743" s="20"/>
      <c r="P743" s="5"/>
      <c r="Q743" s="20"/>
    </row>
    <row r="744" spans="5:17" s="1" customFormat="1" hidden="1" x14ac:dyDescent="0.3">
      <c r="E744" s="23"/>
      <c r="F744" s="23"/>
      <c r="G744" s="23"/>
      <c r="H744" s="23"/>
      <c r="I744" s="23"/>
      <c r="J744" s="23"/>
      <c r="K744" s="2"/>
      <c r="L744" s="2"/>
      <c r="N744" s="20"/>
      <c r="P744" s="5"/>
      <c r="Q744" s="20"/>
    </row>
    <row r="745" spans="5:17" s="1" customFormat="1" hidden="1" x14ac:dyDescent="0.3">
      <c r="E745" s="23"/>
      <c r="F745" s="23"/>
      <c r="G745" s="23"/>
      <c r="H745" s="23"/>
      <c r="I745" s="23"/>
      <c r="J745" s="23"/>
      <c r="K745" s="2"/>
      <c r="L745" s="2"/>
      <c r="N745" s="20"/>
      <c r="P745" s="5"/>
      <c r="Q745" s="20"/>
    </row>
    <row r="746" spans="5:17" s="1" customFormat="1" hidden="1" x14ac:dyDescent="0.3">
      <c r="E746" s="23"/>
      <c r="F746" s="23"/>
      <c r="G746" s="23"/>
      <c r="H746" s="23"/>
      <c r="I746" s="23"/>
      <c r="J746" s="23"/>
      <c r="K746" s="2"/>
      <c r="L746" s="2"/>
      <c r="N746" s="20"/>
      <c r="P746" s="5"/>
      <c r="Q746" s="20"/>
    </row>
    <row r="747" spans="5:17" s="1" customFormat="1" hidden="1" x14ac:dyDescent="0.3">
      <c r="E747" s="23"/>
      <c r="F747" s="23"/>
      <c r="G747" s="23"/>
      <c r="H747" s="23"/>
      <c r="I747" s="23"/>
      <c r="J747" s="23"/>
      <c r="K747" s="2"/>
      <c r="L747" s="2"/>
      <c r="N747" s="20"/>
      <c r="P747" s="5"/>
      <c r="Q747" s="20"/>
    </row>
    <row r="748" spans="5:17" s="1" customFormat="1" hidden="1" x14ac:dyDescent="0.3">
      <c r="E748" s="23"/>
      <c r="F748" s="23"/>
      <c r="G748" s="23"/>
      <c r="H748" s="23"/>
      <c r="I748" s="23"/>
      <c r="J748" s="23"/>
      <c r="K748" s="2"/>
      <c r="L748" s="2"/>
      <c r="N748" s="20"/>
      <c r="P748" s="5"/>
      <c r="Q748" s="20"/>
    </row>
    <row r="749" spans="5:17" s="1" customFormat="1" hidden="1" x14ac:dyDescent="0.3">
      <c r="E749" s="23"/>
      <c r="F749" s="23"/>
      <c r="G749" s="23"/>
      <c r="H749" s="23"/>
      <c r="I749" s="23"/>
      <c r="J749" s="23"/>
      <c r="K749" s="2"/>
      <c r="L749" s="2"/>
      <c r="N749" s="20"/>
      <c r="P749" s="5"/>
      <c r="Q749" s="20"/>
    </row>
    <row r="750" spans="5:17" s="1" customFormat="1" hidden="1" x14ac:dyDescent="0.3">
      <c r="E750" s="23"/>
      <c r="F750" s="23"/>
      <c r="G750" s="23"/>
      <c r="H750" s="23"/>
      <c r="I750" s="23"/>
      <c r="J750" s="23"/>
      <c r="K750" s="2"/>
      <c r="L750" s="2"/>
      <c r="N750" s="20"/>
      <c r="P750" s="5"/>
      <c r="Q750" s="20"/>
    </row>
    <row r="751" spans="5:17" s="1" customFormat="1" hidden="1" x14ac:dyDescent="0.3">
      <c r="E751" s="23"/>
      <c r="F751" s="23"/>
      <c r="G751" s="23"/>
      <c r="H751" s="23"/>
      <c r="I751" s="23"/>
      <c r="J751" s="23"/>
      <c r="K751" s="2"/>
      <c r="L751" s="2"/>
      <c r="N751" s="20"/>
      <c r="P751" s="5"/>
      <c r="Q751" s="20"/>
    </row>
    <row r="752" spans="5:17" s="1" customFormat="1" hidden="1" x14ac:dyDescent="0.3">
      <c r="E752" s="23"/>
      <c r="F752" s="23"/>
      <c r="G752" s="23"/>
      <c r="H752" s="23"/>
      <c r="I752" s="23"/>
      <c r="J752" s="23"/>
      <c r="K752" s="2"/>
      <c r="L752" s="2"/>
      <c r="N752" s="20"/>
      <c r="P752" s="5"/>
      <c r="Q752" s="20"/>
    </row>
    <row r="753" spans="5:17" s="1" customFormat="1" hidden="1" x14ac:dyDescent="0.3">
      <c r="E753" s="23"/>
      <c r="F753" s="23"/>
      <c r="G753" s="23"/>
      <c r="H753" s="23"/>
      <c r="I753" s="23"/>
      <c r="J753" s="23"/>
      <c r="K753" s="2"/>
      <c r="L753" s="2"/>
      <c r="N753" s="20"/>
      <c r="P753" s="5"/>
      <c r="Q753" s="20"/>
    </row>
    <row r="754" spans="5:17" s="1" customFormat="1" hidden="1" x14ac:dyDescent="0.3">
      <c r="E754" s="23"/>
      <c r="F754" s="23"/>
      <c r="G754" s="23"/>
      <c r="H754" s="23"/>
      <c r="I754" s="23"/>
      <c r="J754" s="23"/>
      <c r="K754" s="2"/>
      <c r="L754" s="2"/>
      <c r="N754" s="20"/>
      <c r="P754" s="5"/>
      <c r="Q754" s="20"/>
    </row>
    <row r="755" spans="5:17" s="1" customFormat="1" hidden="1" x14ac:dyDescent="0.3">
      <c r="E755" s="23"/>
      <c r="F755" s="23"/>
      <c r="G755" s="23"/>
      <c r="H755" s="23"/>
      <c r="I755" s="23"/>
      <c r="J755" s="23"/>
      <c r="K755" s="2"/>
      <c r="L755" s="2"/>
      <c r="N755" s="20"/>
      <c r="P755" s="5"/>
      <c r="Q755" s="20"/>
    </row>
    <row r="756" spans="5:17" s="1" customFormat="1" hidden="1" x14ac:dyDescent="0.3">
      <c r="E756" s="23"/>
      <c r="F756" s="23"/>
      <c r="G756" s="23"/>
      <c r="H756" s="23"/>
      <c r="I756" s="23"/>
      <c r="J756" s="23"/>
      <c r="K756" s="2"/>
      <c r="L756" s="2"/>
      <c r="N756" s="20"/>
      <c r="P756" s="5"/>
      <c r="Q756" s="20"/>
    </row>
    <row r="757" spans="5:17" s="1" customFormat="1" hidden="1" x14ac:dyDescent="0.3">
      <c r="E757" s="23"/>
      <c r="F757" s="23"/>
      <c r="G757" s="23"/>
      <c r="H757" s="23"/>
      <c r="I757" s="23"/>
      <c r="J757" s="23"/>
      <c r="K757" s="2"/>
      <c r="L757" s="2"/>
      <c r="N757" s="20"/>
      <c r="P757" s="5"/>
      <c r="Q757" s="20"/>
    </row>
    <row r="758" spans="5:17" s="1" customFormat="1" hidden="1" x14ac:dyDescent="0.3">
      <c r="E758" s="23"/>
      <c r="F758" s="23"/>
      <c r="G758" s="23"/>
      <c r="H758" s="23"/>
      <c r="I758" s="23"/>
      <c r="J758" s="23"/>
      <c r="K758" s="2"/>
      <c r="L758" s="2"/>
      <c r="N758" s="20"/>
      <c r="P758" s="5"/>
      <c r="Q758" s="20"/>
    </row>
    <row r="759" spans="5:17" s="1" customFormat="1" hidden="1" x14ac:dyDescent="0.3">
      <c r="E759" s="23"/>
      <c r="F759" s="23"/>
      <c r="G759" s="23"/>
      <c r="H759" s="23"/>
      <c r="I759" s="23"/>
      <c r="J759" s="23"/>
      <c r="K759" s="2"/>
      <c r="L759" s="2"/>
      <c r="N759" s="20"/>
      <c r="P759" s="5"/>
      <c r="Q759" s="20"/>
    </row>
    <row r="760" spans="5:17" s="1" customFormat="1" hidden="1" x14ac:dyDescent="0.3">
      <c r="E760" s="23"/>
      <c r="F760" s="23"/>
      <c r="G760" s="23"/>
      <c r="H760" s="23"/>
      <c r="I760" s="23"/>
      <c r="J760" s="23"/>
      <c r="K760" s="2"/>
      <c r="L760" s="2"/>
      <c r="N760" s="20"/>
      <c r="P760" s="5"/>
      <c r="Q760" s="20"/>
    </row>
    <row r="761" spans="5:17" s="1" customFormat="1" hidden="1" x14ac:dyDescent="0.3">
      <c r="E761" s="23"/>
      <c r="F761" s="23"/>
      <c r="G761" s="23"/>
      <c r="H761" s="23"/>
      <c r="I761" s="23"/>
      <c r="J761" s="23"/>
      <c r="K761" s="2"/>
      <c r="L761" s="2"/>
      <c r="N761" s="20"/>
      <c r="P761" s="5"/>
      <c r="Q761" s="20"/>
    </row>
    <row r="762" spans="5:17" s="1" customFormat="1" hidden="1" x14ac:dyDescent="0.3">
      <c r="E762" s="23"/>
      <c r="F762" s="23"/>
      <c r="G762" s="23"/>
      <c r="H762" s="23"/>
      <c r="I762" s="23"/>
      <c r="J762" s="23"/>
      <c r="K762" s="2"/>
      <c r="L762" s="2"/>
      <c r="N762" s="20"/>
      <c r="P762" s="5"/>
      <c r="Q762" s="20"/>
    </row>
    <row r="763" spans="5:17" s="1" customFormat="1" hidden="1" x14ac:dyDescent="0.3">
      <c r="E763" s="23"/>
      <c r="F763" s="23"/>
      <c r="G763" s="23"/>
      <c r="H763" s="23"/>
      <c r="I763" s="23"/>
      <c r="J763" s="23"/>
      <c r="K763" s="2"/>
      <c r="L763" s="2"/>
      <c r="N763" s="20"/>
      <c r="P763" s="5"/>
      <c r="Q763" s="20"/>
    </row>
    <row r="764" spans="5:17" hidden="1" x14ac:dyDescent="0.3"/>
    <row r="765" spans="5:17" hidden="1" x14ac:dyDescent="0.3"/>
    <row r="766" spans="5:17" hidden="1" x14ac:dyDescent="0.3"/>
    <row r="767" spans="5:17" x14ac:dyDescent="0.3">
      <c r="Q767" s="2"/>
    </row>
    <row r="768" spans="5:17" x14ac:dyDescent="0.3">
      <c r="Q768" s="2"/>
    </row>
    <row r="769" spans="17:17" x14ac:dyDescent="0.3">
      <c r="Q769" s="2"/>
    </row>
    <row r="770" spans="17:17" x14ac:dyDescent="0.3">
      <c r="Q770" s="2"/>
    </row>
    <row r="771" spans="17:17" x14ac:dyDescent="0.3">
      <c r="Q771" s="2"/>
    </row>
    <row r="772" spans="17:17" x14ac:dyDescent="0.3">
      <c r="Q772" s="2"/>
    </row>
    <row r="773" spans="17:17" x14ac:dyDescent="0.3">
      <c r="Q773" s="2"/>
    </row>
    <row r="774" spans="17:17" x14ac:dyDescent="0.3">
      <c r="Q774" s="2"/>
    </row>
    <row r="775" spans="17:17" x14ac:dyDescent="0.3">
      <c r="Q775" s="2"/>
    </row>
    <row r="776" spans="17:17" x14ac:dyDescent="0.3">
      <c r="Q776" s="2"/>
    </row>
    <row r="777" spans="17:17" x14ac:dyDescent="0.3">
      <c r="Q777" s="2"/>
    </row>
    <row r="778" spans="17:17" x14ac:dyDescent="0.3">
      <c r="Q778" s="2"/>
    </row>
    <row r="779" spans="17:17" x14ac:dyDescent="0.3">
      <c r="Q779" s="2"/>
    </row>
    <row r="780" spans="17:17" x14ac:dyDescent="0.3">
      <c r="Q780" s="2"/>
    </row>
    <row r="781" spans="17:17" x14ac:dyDescent="0.3">
      <c r="Q781" s="2"/>
    </row>
    <row r="782" spans="17:17" x14ac:dyDescent="0.3">
      <c r="Q782" s="2"/>
    </row>
    <row r="783" spans="17:17" x14ac:dyDescent="0.3">
      <c r="Q783" s="2"/>
    </row>
    <row r="784" spans="17:17" x14ac:dyDescent="0.3">
      <c r="Q784" s="2"/>
    </row>
    <row r="785" spans="17:17" x14ac:dyDescent="0.3">
      <c r="Q785" s="2"/>
    </row>
    <row r="786" spans="17:17" x14ac:dyDescent="0.3">
      <c r="Q786" s="2"/>
    </row>
    <row r="787" spans="17:17" x14ac:dyDescent="0.3">
      <c r="Q787" s="2"/>
    </row>
    <row r="788" spans="17:17" x14ac:dyDescent="0.3">
      <c r="Q788" s="2"/>
    </row>
    <row r="789" spans="17:17" x14ac:dyDescent="0.3">
      <c r="Q789" s="2"/>
    </row>
    <row r="790" spans="17:17" x14ac:dyDescent="0.3">
      <c r="Q790" s="2"/>
    </row>
    <row r="791" spans="17:17" x14ac:dyDescent="0.3">
      <c r="Q791" s="2"/>
    </row>
    <row r="792" spans="17:17" x14ac:dyDescent="0.3">
      <c r="Q792" s="2"/>
    </row>
    <row r="793" spans="17:17" x14ac:dyDescent="0.3">
      <c r="Q793" s="2"/>
    </row>
    <row r="794" spans="17:17" x14ac:dyDescent="0.3">
      <c r="Q794" s="2"/>
    </row>
    <row r="795" spans="17:17" x14ac:dyDescent="0.3">
      <c r="Q795" s="2"/>
    </row>
    <row r="796" spans="17:17" x14ac:dyDescent="0.3">
      <c r="Q796" s="2"/>
    </row>
    <row r="797" spans="17:17" x14ac:dyDescent="0.3">
      <c r="Q797" s="2"/>
    </row>
    <row r="798" spans="17:17" x14ac:dyDescent="0.3">
      <c r="Q798" s="2"/>
    </row>
    <row r="799" spans="17:17" x14ac:dyDescent="0.3">
      <c r="Q799" s="2"/>
    </row>
    <row r="800" spans="17:17" x14ac:dyDescent="0.3">
      <c r="Q800" s="2"/>
    </row>
    <row r="801" spans="17:17" x14ac:dyDescent="0.3">
      <c r="Q801" s="2"/>
    </row>
    <row r="802" spans="17:17" x14ac:dyDescent="0.3">
      <c r="Q802" s="2"/>
    </row>
    <row r="803" spans="17:17" x14ac:dyDescent="0.3">
      <c r="Q803" s="2"/>
    </row>
    <row r="804" spans="17:17" x14ac:dyDescent="0.3">
      <c r="Q804" s="2"/>
    </row>
    <row r="805" spans="17:17" x14ac:dyDescent="0.3">
      <c r="Q805" s="2"/>
    </row>
    <row r="806" spans="17:17" x14ac:dyDescent="0.3">
      <c r="Q806" s="2"/>
    </row>
    <row r="807" spans="17:17" x14ac:dyDescent="0.3">
      <c r="Q807" s="2"/>
    </row>
    <row r="808" spans="17:17" x14ac:dyDescent="0.3">
      <c r="Q808" s="2"/>
    </row>
    <row r="809" spans="17:17" x14ac:dyDescent="0.3">
      <c r="Q809" s="2"/>
    </row>
    <row r="810" spans="17:17" x14ac:dyDescent="0.3">
      <c r="Q810" s="2"/>
    </row>
    <row r="811" spans="17:17" x14ac:dyDescent="0.3">
      <c r="Q811" s="2"/>
    </row>
    <row r="812" spans="17:17" x14ac:dyDescent="0.3">
      <c r="Q812" s="2"/>
    </row>
    <row r="813" spans="17:17" x14ac:dyDescent="0.3">
      <c r="Q813" s="2"/>
    </row>
    <row r="814" spans="17:17" x14ac:dyDescent="0.3">
      <c r="Q814" s="2"/>
    </row>
    <row r="815" spans="17:17" x14ac:dyDescent="0.3">
      <c r="Q815" s="2"/>
    </row>
    <row r="816" spans="17:17" x14ac:dyDescent="0.3">
      <c r="Q816" s="2"/>
    </row>
    <row r="817" spans="17:17" x14ac:dyDescent="0.3">
      <c r="Q817" s="2"/>
    </row>
    <row r="818" spans="17:17" x14ac:dyDescent="0.3">
      <c r="Q818" s="2"/>
    </row>
    <row r="819" spans="17:17" x14ac:dyDescent="0.3">
      <c r="Q819" s="2"/>
    </row>
    <row r="820" spans="17:17" x14ac:dyDescent="0.3">
      <c r="Q820" s="2"/>
    </row>
    <row r="821" spans="17:17" x14ac:dyDescent="0.3">
      <c r="Q821" s="2"/>
    </row>
    <row r="822" spans="17:17" x14ac:dyDescent="0.3">
      <c r="Q822" s="2"/>
    </row>
    <row r="823" spans="17:17" x14ac:dyDescent="0.3">
      <c r="Q823" s="2"/>
    </row>
    <row r="824" spans="17:17" x14ac:dyDescent="0.3">
      <c r="Q824" s="2"/>
    </row>
    <row r="825" spans="17:17" x14ac:dyDescent="0.3">
      <c r="Q825" s="2"/>
    </row>
    <row r="826" spans="17:17" x14ac:dyDescent="0.3">
      <c r="Q826" s="2"/>
    </row>
    <row r="827" spans="17:17" x14ac:dyDescent="0.3">
      <c r="Q827" s="2"/>
    </row>
    <row r="828" spans="17:17" x14ac:dyDescent="0.3">
      <c r="Q828" s="2"/>
    </row>
    <row r="829" spans="17:17" x14ac:dyDescent="0.3">
      <c r="Q829" s="2"/>
    </row>
    <row r="830" spans="17:17" x14ac:dyDescent="0.3">
      <c r="Q830" s="2"/>
    </row>
    <row r="831" spans="17:17" x14ac:dyDescent="0.3">
      <c r="Q831" s="2"/>
    </row>
    <row r="832" spans="17:17" x14ac:dyDescent="0.3">
      <c r="Q832" s="2"/>
    </row>
    <row r="833" spans="17:17" x14ac:dyDescent="0.3">
      <c r="Q833" s="2"/>
    </row>
    <row r="834" spans="17:17" x14ac:dyDescent="0.3">
      <c r="Q834" s="2"/>
    </row>
    <row r="835" spans="17:17" x14ac:dyDescent="0.3">
      <c r="Q835" s="2"/>
    </row>
    <row r="836" spans="17:17" x14ac:dyDescent="0.3">
      <c r="Q836" s="2"/>
    </row>
    <row r="837" spans="17:17" x14ac:dyDescent="0.3">
      <c r="Q837" s="2"/>
    </row>
    <row r="838" spans="17:17" x14ac:dyDescent="0.3">
      <c r="Q838" s="2"/>
    </row>
    <row r="839" spans="17:17" x14ac:dyDescent="0.3">
      <c r="Q839" s="2"/>
    </row>
    <row r="840" spans="17:17" x14ac:dyDescent="0.3">
      <c r="Q840" s="2"/>
    </row>
    <row r="841" spans="17:17" x14ac:dyDescent="0.3">
      <c r="Q841" s="2"/>
    </row>
    <row r="842" spans="17:17" x14ac:dyDescent="0.3">
      <c r="Q842" s="2"/>
    </row>
    <row r="843" spans="17:17" x14ac:dyDescent="0.3">
      <c r="Q843" s="2"/>
    </row>
    <row r="844" spans="17:17" x14ac:dyDescent="0.3">
      <c r="Q844" s="2"/>
    </row>
    <row r="845" spans="17:17" x14ac:dyDescent="0.3">
      <c r="Q845" s="2"/>
    </row>
    <row r="846" spans="17:17" x14ac:dyDescent="0.3">
      <c r="Q846" s="2"/>
    </row>
    <row r="847" spans="17:17" x14ac:dyDescent="0.3">
      <c r="Q847" s="2"/>
    </row>
    <row r="848" spans="17:17" x14ac:dyDescent="0.3">
      <c r="Q848" s="2"/>
    </row>
    <row r="849" spans="17:17" x14ac:dyDescent="0.3">
      <c r="Q849" s="2"/>
    </row>
    <row r="850" spans="17:17" x14ac:dyDescent="0.3">
      <c r="Q850" s="2"/>
    </row>
    <row r="851" spans="17:17" x14ac:dyDescent="0.3">
      <c r="Q851" s="2"/>
    </row>
    <row r="852" spans="17:17" x14ac:dyDescent="0.3">
      <c r="Q852" s="2"/>
    </row>
    <row r="853" spans="17:17" x14ac:dyDescent="0.3">
      <c r="Q853" s="2"/>
    </row>
    <row r="854" spans="17:17" x14ac:dyDescent="0.3">
      <c r="Q854" s="2"/>
    </row>
    <row r="855" spans="17:17" x14ac:dyDescent="0.3">
      <c r="Q855" s="2"/>
    </row>
    <row r="856" spans="17:17" x14ac:dyDescent="0.3">
      <c r="Q856" s="2"/>
    </row>
    <row r="857" spans="17:17" x14ac:dyDescent="0.3">
      <c r="Q857" s="2"/>
    </row>
    <row r="858" spans="17:17" x14ac:dyDescent="0.3">
      <c r="Q858" s="2"/>
    </row>
    <row r="859" spans="17:17" x14ac:dyDescent="0.3">
      <c r="Q859" s="2"/>
    </row>
    <row r="860" spans="17:17" x14ac:dyDescent="0.3">
      <c r="Q860" s="2"/>
    </row>
    <row r="861" spans="17:17" x14ac:dyDescent="0.3">
      <c r="Q861" s="2"/>
    </row>
    <row r="862" spans="17:17" x14ac:dyDescent="0.3">
      <c r="Q862" s="2"/>
    </row>
    <row r="863" spans="17:17" x14ac:dyDescent="0.3">
      <c r="Q863" s="2"/>
    </row>
    <row r="864" spans="17:17" x14ac:dyDescent="0.3">
      <c r="Q864" s="2"/>
    </row>
    <row r="865" spans="17:17" x14ac:dyDescent="0.3">
      <c r="Q865" s="2"/>
    </row>
    <row r="866" spans="17:17" x14ac:dyDescent="0.3">
      <c r="Q866" s="2"/>
    </row>
    <row r="867" spans="17:17" x14ac:dyDescent="0.3">
      <c r="Q867" s="2"/>
    </row>
    <row r="868" spans="17:17" x14ac:dyDescent="0.3">
      <c r="Q868" s="2"/>
    </row>
    <row r="869" spans="17:17" x14ac:dyDescent="0.3">
      <c r="Q869" s="2"/>
    </row>
    <row r="870" spans="17:17" x14ac:dyDescent="0.3">
      <c r="Q870" s="2"/>
    </row>
    <row r="871" spans="17:17" x14ac:dyDescent="0.3">
      <c r="Q871" s="2"/>
    </row>
    <row r="872" spans="17:17" x14ac:dyDescent="0.3">
      <c r="Q872" s="2"/>
    </row>
    <row r="873" spans="17:17" x14ac:dyDescent="0.3">
      <c r="Q873" s="2"/>
    </row>
    <row r="874" spans="17:17" x14ac:dyDescent="0.3">
      <c r="Q874" s="2"/>
    </row>
    <row r="875" spans="17:17" x14ac:dyDescent="0.3">
      <c r="Q875" s="2"/>
    </row>
    <row r="876" spans="17:17" x14ac:dyDescent="0.3">
      <c r="Q876" s="2"/>
    </row>
    <row r="877" spans="17:17" x14ac:dyDescent="0.3">
      <c r="Q877" s="2"/>
    </row>
    <row r="878" spans="17:17" x14ac:dyDescent="0.3">
      <c r="Q878" s="2"/>
    </row>
    <row r="879" spans="17:17" x14ac:dyDescent="0.3">
      <c r="Q879" s="2"/>
    </row>
    <row r="880" spans="17:17" x14ac:dyDescent="0.3">
      <c r="Q880" s="2"/>
    </row>
    <row r="881" spans="17:17" x14ac:dyDescent="0.3">
      <c r="Q881" s="2"/>
    </row>
    <row r="882" spans="17:17" x14ac:dyDescent="0.3">
      <c r="Q882" s="2"/>
    </row>
    <row r="883" spans="17:17" x14ac:dyDescent="0.3">
      <c r="Q883" s="2"/>
    </row>
    <row r="884" spans="17:17" x14ac:dyDescent="0.3">
      <c r="Q884" s="2"/>
    </row>
    <row r="885" spans="17:17" x14ac:dyDescent="0.3">
      <c r="Q885" s="2"/>
    </row>
    <row r="886" spans="17:17" x14ac:dyDescent="0.3">
      <c r="Q886" s="2"/>
    </row>
    <row r="887" spans="17:17" x14ac:dyDescent="0.3">
      <c r="Q887" s="2"/>
    </row>
    <row r="888" spans="17:17" x14ac:dyDescent="0.3">
      <c r="Q888" s="2"/>
    </row>
    <row r="889" spans="17:17" x14ac:dyDescent="0.3">
      <c r="Q889" s="2"/>
    </row>
    <row r="890" spans="17:17" x14ac:dyDescent="0.3">
      <c r="Q890" s="2"/>
    </row>
    <row r="891" spans="17:17" x14ac:dyDescent="0.3">
      <c r="Q891" s="2"/>
    </row>
    <row r="892" spans="17:17" x14ac:dyDescent="0.3">
      <c r="Q892" s="2"/>
    </row>
    <row r="893" spans="17:17" x14ac:dyDescent="0.3">
      <c r="Q893" s="2"/>
    </row>
    <row r="894" spans="17:17" x14ac:dyDescent="0.3">
      <c r="Q894" s="2"/>
    </row>
    <row r="895" spans="17:17" x14ac:dyDescent="0.3">
      <c r="Q895" s="2"/>
    </row>
    <row r="896" spans="17:17" x14ac:dyDescent="0.3">
      <c r="Q896" s="2"/>
    </row>
    <row r="897" spans="17:17" x14ac:dyDescent="0.3">
      <c r="Q897" s="2"/>
    </row>
    <row r="898" spans="17:17" x14ac:dyDescent="0.3">
      <c r="Q898" s="2"/>
    </row>
    <row r="899" spans="17:17" x14ac:dyDescent="0.3">
      <c r="Q899" s="2"/>
    </row>
    <row r="900" spans="17:17" x14ac:dyDescent="0.3">
      <c r="Q900" s="2"/>
    </row>
    <row r="901" spans="17:17" x14ac:dyDescent="0.3">
      <c r="Q901" s="2"/>
    </row>
    <row r="902" spans="17:17" x14ac:dyDescent="0.3">
      <c r="Q902" s="2"/>
    </row>
    <row r="903" spans="17:17" x14ac:dyDescent="0.3">
      <c r="Q903" s="2"/>
    </row>
    <row r="904" spans="17:17" x14ac:dyDescent="0.3">
      <c r="Q904" s="2"/>
    </row>
    <row r="905" spans="17:17" x14ac:dyDescent="0.3">
      <c r="Q905" s="2"/>
    </row>
    <row r="906" spans="17:17" x14ac:dyDescent="0.3">
      <c r="Q906" s="2"/>
    </row>
    <row r="907" spans="17:17" x14ac:dyDescent="0.3">
      <c r="Q907" s="2"/>
    </row>
    <row r="908" spans="17:17" x14ac:dyDescent="0.3">
      <c r="Q908" s="2"/>
    </row>
    <row r="909" spans="17:17" x14ac:dyDescent="0.3">
      <c r="Q909" s="2"/>
    </row>
    <row r="910" spans="17:17" x14ac:dyDescent="0.3">
      <c r="Q910" s="2"/>
    </row>
    <row r="911" spans="17:17" x14ac:dyDescent="0.3">
      <c r="Q911" s="2"/>
    </row>
    <row r="912" spans="17:17" x14ac:dyDescent="0.3">
      <c r="Q912" s="2"/>
    </row>
    <row r="913" spans="17:17" x14ac:dyDescent="0.3">
      <c r="Q913" s="2"/>
    </row>
    <row r="914" spans="17:17" x14ac:dyDescent="0.3">
      <c r="Q914" s="2"/>
    </row>
    <row r="915" spans="17:17" x14ac:dyDescent="0.3">
      <c r="Q915" s="2"/>
    </row>
    <row r="916" spans="17:17" x14ac:dyDescent="0.3">
      <c r="Q916" s="2"/>
    </row>
    <row r="917" spans="17:17" x14ac:dyDescent="0.3">
      <c r="Q917" s="2"/>
    </row>
    <row r="918" spans="17:17" x14ac:dyDescent="0.3">
      <c r="Q918" s="2"/>
    </row>
    <row r="919" spans="17:17" x14ac:dyDescent="0.3">
      <c r="Q919" s="2"/>
    </row>
    <row r="920" spans="17:17" x14ac:dyDescent="0.3">
      <c r="Q920" s="2"/>
    </row>
    <row r="921" spans="17:17" x14ac:dyDescent="0.3">
      <c r="Q921" s="2"/>
    </row>
    <row r="922" spans="17:17" x14ac:dyDescent="0.3">
      <c r="Q922" s="2"/>
    </row>
    <row r="923" spans="17:17" x14ac:dyDescent="0.3">
      <c r="Q923" s="2"/>
    </row>
    <row r="924" spans="17:17" x14ac:dyDescent="0.3">
      <c r="Q924" s="2"/>
    </row>
    <row r="925" spans="17:17" x14ac:dyDescent="0.3">
      <c r="Q925" s="2"/>
    </row>
    <row r="926" spans="17:17" x14ac:dyDescent="0.3">
      <c r="Q926" s="2"/>
    </row>
    <row r="927" spans="17:17" x14ac:dyDescent="0.3">
      <c r="Q927" s="2"/>
    </row>
    <row r="928" spans="17:17" x14ac:dyDescent="0.3">
      <c r="Q928" s="2"/>
    </row>
    <row r="929" spans="17:17" x14ac:dyDescent="0.3">
      <c r="Q929" s="2"/>
    </row>
    <row r="930" spans="17:17" x14ac:dyDescent="0.3">
      <c r="Q930" s="2"/>
    </row>
    <row r="931" spans="17:17" x14ac:dyDescent="0.3">
      <c r="Q931" s="2"/>
    </row>
    <row r="932" spans="17:17" x14ac:dyDescent="0.3">
      <c r="Q932" s="2"/>
    </row>
    <row r="933" spans="17:17" x14ac:dyDescent="0.3">
      <c r="Q933" s="2"/>
    </row>
    <row r="934" spans="17:17" x14ac:dyDescent="0.3">
      <c r="Q934" s="2"/>
    </row>
    <row r="935" spans="17:17" x14ac:dyDescent="0.3">
      <c r="Q935" s="2"/>
    </row>
    <row r="936" spans="17:17" x14ac:dyDescent="0.3">
      <c r="Q936" s="2"/>
    </row>
    <row r="937" spans="17:17" x14ac:dyDescent="0.3">
      <c r="Q937" s="2"/>
    </row>
    <row r="938" spans="17:17" x14ac:dyDescent="0.3">
      <c r="Q938" s="2"/>
    </row>
    <row r="939" spans="17:17" x14ac:dyDescent="0.3">
      <c r="Q939" s="2"/>
    </row>
    <row r="940" spans="17:17" x14ac:dyDescent="0.3">
      <c r="Q940" s="2"/>
    </row>
    <row r="941" spans="17:17" x14ac:dyDescent="0.3">
      <c r="Q941" s="2"/>
    </row>
    <row r="942" spans="17:17" x14ac:dyDescent="0.3">
      <c r="Q942" s="2"/>
    </row>
    <row r="943" spans="17:17" x14ac:dyDescent="0.3">
      <c r="Q943" s="2"/>
    </row>
    <row r="944" spans="17:17" x14ac:dyDescent="0.3">
      <c r="Q944" s="2"/>
    </row>
    <row r="945" spans="17:17" x14ac:dyDescent="0.3">
      <c r="Q945" s="2"/>
    </row>
    <row r="946" spans="17:17" x14ac:dyDescent="0.3">
      <c r="Q946" s="2"/>
    </row>
    <row r="947" spans="17:17" x14ac:dyDescent="0.3">
      <c r="Q947" s="2"/>
    </row>
    <row r="948" spans="17:17" x14ac:dyDescent="0.3">
      <c r="Q948" s="2"/>
    </row>
    <row r="949" spans="17:17" x14ac:dyDescent="0.3">
      <c r="Q949" s="2"/>
    </row>
    <row r="950" spans="17:17" x14ac:dyDescent="0.3">
      <c r="Q950" s="2"/>
    </row>
    <row r="951" spans="17:17" x14ac:dyDescent="0.3">
      <c r="Q951" s="2"/>
    </row>
    <row r="952" spans="17:17" x14ac:dyDescent="0.3">
      <c r="Q952" s="2"/>
    </row>
    <row r="953" spans="17:17" x14ac:dyDescent="0.3">
      <c r="Q953" s="2"/>
    </row>
    <row r="954" spans="17:17" x14ac:dyDescent="0.3">
      <c r="Q954" s="2"/>
    </row>
    <row r="955" spans="17:17" x14ac:dyDescent="0.3">
      <c r="Q955" s="2"/>
    </row>
    <row r="956" spans="17:17" x14ac:dyDescent="0.3">
      <c r="Q956" s="2"/>
    </row>
    <row r="957" spans="17:17" x14ac:dyDescent="0.3">
      <c r="Q957" s="2"/>
    </row>
    <row r="958" spans="17:17" x14ac:dyDescent="0.3">
      <c r="Q958" s="2"/>
    </row>
    <row r="959" spans="17:17" x14ac:dyDescent="0.3">
      <c r="Q959" s="2"/>
    </row>
    <row r="960" spans="17:17" x14ac:dyDescent="0.3">
      <c r="Q960" s="2"/>
    </row>
    <row r="961" spans="17:17" x14ac:dyDescent="0.3">
      <c r="Q961" s="2"/>
    </row>
    <row r="962" spans="17:17" x14ac:dyDescent="0.3">
      <c r="Q962" s="2"/>
    </row>
    <row r="963" spans="17:17" x14ac:dyDescent="0.3">
      <c r="Q963" s="2"/>
    </row>
    <row r="964" spans="17:17" x14ac:dyDescent="0.3">
      <c r="Q964" s="2"/>
    </row>
    <row r="965" spans="17:17" x14ac:dyDescent="0.3">
      <c r="Q965" s="2"/>
    </row>
    <row r="966" spans="17:17" x14ac:dyDescent="0.3">
      <c r="Q966" s="2"/>
    </row>
    <row r="967" spans="17:17" x14ac:dyDescent="0.3">
      <c r="Q967" s="2"/>
    </row>
    <row r="968" spans="17:17" x14ac:dyDescent="0.3">
      <c r="Q968" s="2"/>
    </row>
    <row r="969" spans="17:17" x14ac:dyDescent="0.3">
      <c r="Q969" s="2"/>
    </row>
    <row r="970" spans="17:17" x14ac:dyDescent="0.3">
      <c r="Q970" s="2"/>
    </row>
    <row r="971" spans="17:17" x14ac:dyDescent="0.3">
      <c r="Q971" s="2"/>
    </row>
    <row r="972" spans="17:17" x14ac:dyDescent="0.3">
      <c r="Q972" s="2"/>
    </row>
    <row r="973" spans="17:17" x14ac:dyDescent="0.3">
      <c r="Q973" s="2"/>
    </row>
    <row r="974" spans="17:17" x14ac:dyDescent="0.3">
      <c r="Q974" s="2"/>
    </row>
    <row r="975" spans="17:17" x14ac:dyDescent="0.3">
      <c r="Q975" s="2"/>
    </row>
    <row r="976" spans="17:17" x14ac:dyDescent="0.3">
      <c r="Q976" s="2"/>
    </row>
    <row r="977" spans="17:17" x14ac:dyDescent="0.3">
      <c r="Q977" s="2"/>
    </row>
    <row r="978" spans="17:17" x14ac:dyDescent="0.3">
      <c r="Q978" s="2"/>
    </row>
    <row r="979" spans="17:17" x14ac:dyDescent="0.3">
      <c r="Q979" s="2"/>
    </row>
    <row r="980" spans="17:17" x14ac:dyDescent="0.3">
      <c r="Q980" s="2"/>
    </row>
    <row r="981" spans="17:17" x14ac:dyDescent="0.3">
      <c r="Q981" s="2"/>
    </row>
    <row r="982" spans="17:17" x14ac:dyDescent="0.3">
      <c r="Q982" s="2"/>
    </row>
    <row r="983" spans="17:17" x14ac:dyDescent="0.3">
      <c r="Q983" s="2"/>
    </row>
    <row r="984" spans="17:17" x14ac:dyDescent="0.3">
      <c r="Q984" s="2"/>
    </row>
    <row r="985" spans="17:17" x14ac:dyDescent="0.3">
      <c r="Q985" s="2"/>
    </row>
    <row r="986" spans="17:17" x14ac:dyDescent="0.3">
      <c r="Q986" s="2"/>
    </row>
    <row r="987" spans="17:17" x14ac:dyDescent="0.3">
      <c r="Q987" s="2"/>
    </row>
    <row r="988" spans="17:17" x14ac:dyDescent="0.3">
      <c r="Q988" s="2"/>
    </row>
    <row r="989" spans="17:17" x14ac:dyDescent="0.3">
      <c r="Q989" s="2"/>
    </row>
    <row r="990" spans="17:17" x14ac:dyDescent="0.3">
      <c r="Q990" s="2"/>
    </row>
    <row r="991" spans="17:17" x14ac:dyDescent="0.3">
      <c r="Q991" s="2"/>
    </row>
    <row r="992" spans="17:17" x14ac:dyDescent="0.3">
      <c r="Q992" s="2"/>
    </row>
    <row r="993" spans="17:17" x14ac:dyDescent="0.3">
      <c r="Q993" s="2"/>
    </row>
    <row r="994" spans="17:17" x14ac:dyDescent="0.3">
      <c r="Q994" s="2"/>
    </row>
    <row r="995" spans="17:17" x14ac:dyDescent="0.3">
      <c r="Q995" s="2"/>
    </row>
    <row r="996" spans="17:17" x14ac:dyDescent="0.3">
      <c r="Q996" s="2"/>
    </row>
    <row r="997" spans="17:17" x14ac:dyDescent="0.3">
      <c r="Q997" s="2"/>
    </row>
    <row r="998" spans="17:17" x14ac:dyDescent="0.3">
      <c r="Q998" s="2"/>
    </row>
    <row r="999" spans="17:17" x14ac:dyDescent="0.3">
      <c r="Q999" s="2"/>
    </row>
    <row r="1000" spans="17:17" x14ac:dyDescent="0.3">
      <c r="Q1000" s="2"/>
    </row>
    <row r="1001" spans="17:17" x14ac:dyDescent="0.3">
      <c r="Q1001" s="2"/>
    </row>
    <row r="1002" spans="17:17" x14ac:dyDescent="0.3">
      <c r="Q1002" s="2"/>
    </row>
    <row r="1003" spans="17:17" x14ac:dyDescent="0.3">
      <c r="Q1003" s="2"/>
    </row>
    <row r="1004" spans="17:17" x14ac:dyDescent="0.3">
      <c r="Q1004" s="2"/>
    </row>
    <row r="1005" spans="17:17" x14ac:dyDescent="0.3">
      <c r="Q1005" s="2"/>
    </row>
    <row r="1006" spans="17:17" x14ac:dyDescent="0.3">
      <c r="Q1006" s="2"/>
    </row>
    <row r="1007" spans="17:17" x14ac:dyDescent="0.3">
      <c r="Q1007" s="2"/>
    </row>
    <row r="1008" spans="17:17" x14ac:dyDescent="0.3">
      <c r="Q1008" s="2"/>
    </row>
    <row r="1009" spans="17:17" x14ac:dyDescent="0.3">
      <c r="Q1009" s="2"/>
    </row>
    <row r="1010" spans="17:17" x14ac:dyDescent="0.3">
      <c r="Q1010" s="2"/>
    </row>
    <row r="1011" spans="17:17" x14ac:dyDescent="0.3">
      <c r="Q1011" s="2"/>
    </row>
    <row r="1012" spans="17:17" x14ac:dyDescent="0.3">
      <c r="Q1012" s="2"/>
    </row>
  </sheetData>
  <sheetProtection algorithmName="SHA-512" hashValue="MfTArZTDgnmC1iIJwb2DPhsj5I+Cg0mE8q2B2FUyrDSYxLX+De0B4FAbNO8fAvIeOnd6JqY9wlaOtGTHA0aVsA==" saltValue="KresqnemrDBWM1D/36fNQw==" spinCount="100000" sheet="1" selectLockedCells="1"/>
  <mergeCells count="2">
    <mergeCell ref="E16:K16"/>
    <mergeCell ref="E19:I21"/>
  </mergeCells>
  <pageMargins left="0.51181102362204722" right="0.39370078740157483" top="0.66" bottom="0.35433070866141736" header="0.31496062992125984" footer="3.937007874015748E-2"/>
  <pageSetup paperSize="9" scale="80" fitToHeight="0" orientation="landscape" r:id="rId1"/>
  <headerFooter>
    <oddHeader>&amp;L&amp;"-,Fett"&amp;18ERHEBUNGSBOGEN&amp;R&amp;G</oddHeader>
    <oddFooter>&amp;L&amp;8© SPPM&amp;C&amp;8Seite &amp;P von &amp;N&amp;R&amp;8&amp;F</oddFooter>
  </headerFooter>
  <rowBreaks count="1" manualBreakCount="1">
    <brk id="33" max="16" man="1"/>
  </rowBreaks>
  <legacyDrawingHF r:id="rId2"/>
</worksheet>
</file>

<file path=docMetadata/LabelInfo.xml><?xml version="1.0" encoding="utf-8"?>
<clbl:labelList xmlns:clbl="http://schemas.microsoft.com/office/2020/mipLabelMetadata">
  <clbl:label id="{40e19fbc-5970-46c6-8280-26e82d15af25}" enabled="1" method="Privileged" siteId="{376e33ca-d656-4e46-8bcb-7d5ba898ae66}"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20</vt:i4>
      </vt:variant>
    </vt:vector>
  </HeadingPairs>
  <TitlesOfParts>
    <vt:vector size="25" baseType="lpstr">
      <vt:lpstr>Rangfolge</vt:lpstr>
      <vt:lpstr>ERHEBUNGSBOGEN Eignung</vt:lpstr>
      <vt:lpstr>TMon Zuschlagskriteri</vt:lpstr>
      <vt:lpstr>IBM Zuschlagskriteri</vt:lpstr>
      <vt:lpstr>Zusammenfassung</vt:lpstr>
      <vt:lpstr>'IBM Zuschlagskriteri'!competition_replies</vt:lpstr>
      <vt:lpstr>'TMon Zuschlagskriteri'!competition_replies</vt:lpstr>
      <vt:lpstr>competition_replies</vt:lpstr>
      <vt:lpstr>'ERHEBUNGSBOGEN Eignung'!Druckbereich</vt:lpstr>
      <vt:lpstr>'IBM Zuschlagskriteri'!Druckbereich</vt:lpstr>
      <vt:lpstr>'TMon Zuschlagskriteri'!Druckbereich</vt:lpstr>
      <vt:lpstr>Zusammenfassung!Druckbereich</vt:lpstr>
      <vt:lpstr>'ERHEBUNGSBOGEN Eignung'!Drucktitel</vt:lpstr>
      <vt:lpstr>'IBM Zuschlagskriteri'!Drucktitel</vt:lpstr>
      <vt:lpstr>'TMon Zuschlagskriteri'!Drucktitel</vt:lpstr>
      <vt:lpstr>Zusammenfassung!Drucktitel</vt:lpstr>
      <vt:lpstr>'ERHEBUNGSBOGEN Eignung'!Print_Area</vt:lpstr>
      <vt:lpstr>'IBM Zuschlagskriteri'!Print_Area</vt:lpstr>
      <vt:lpstr>Rangfolge!Print_Area</vt:lpstr>
      <vt:lpstr>'TMon Zuschlagskriteri'!Print_Area</vt:lpstr>
      <vt:lpstr>Zusammenfassung!Print_Area</vt:lpstr>
      <vt:lpstr>'ERHEBUNGSBOGEN Eignung'!Print_Titles</vt:lpstr>
      <vt:lpstr>'IBM Zuschlagskriteri'!Print_Titles</vt:lpstr>
      <vt:lpstr>'TMon Zuschlagskriteri'!Print_Titles</vt:lpstr>
      <vt:lpstr>Zusammenfassung!Print_Titles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SPPM - Weiss</dc:creator>
  <cp:lastModifiedBy>Bäuerlein Heike, Stein und Partner Projektmanagement G</cp:lastModifiedBy>
  <cp:lastPrinted>2026-10-12T07:43:21Z</cp:lastPrinted>
  <dcterms:created xsi:type="dcterms:W3CDTF">2020-11-04T07:25:38Z</dcterms:created>
  <dcterms:modified xsi:type="dcterms:W3CDTF">2026-10-13T08:21:48Z</dcterms:modified>
</cp:coreProperties>
</file>