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5. SEK MT Ausschreibung Frau LE\VSG-SEK-2026-42_Ausschreibung Kontinuierliche Hämodialysegeräte_VM\"/>
    </mc:Choice>
  </mc:AlternateContent>
  <xr:revisionPtr revIDLastSave="0" documentId="13_ncr:1_{6D8918CF-52DE-4CDD-A3F2-91E4D06BAC84}" xr6:coauthVersionLast="47" xr6:coauthVersionMax="47" xr10:uidLastSave="{00000000-0000-0000-0000-000000000000}"/>
  <bookViews>
    <workbookView xWindow="-120" yWindow="-120" windowWidth="25440" windowHeight="15270" xr2:uid="{DFAB0593-527C-4D44-AC40-D7581413D632}"/>
  </bookViews>
  <sheets>
    <sheet name="Citrat CVVHD" sheetId="1" r:id="rId1"/>
    <sheet name="Citrat CVVHDF" sheetId="2" r:id="rId2"/>
    <sheet name="Heparin CVVHD" sheetId="4" r:id="rId3"/>
    <sheet name="Heparin CVVHDF" sheetId="3" r:id="rId4"/>
    <sheet name="Heparin TPE"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0" i="5" l="1"/>
  <c r="N11" i="5"/>
  <c r="N12" i="5"/>
  <c r="N13" i="5"/>
  <c r="N14" i="5"/>
  <c r="N15" i="5"/>
  <c r="N16" i="5"/>
  <c r="N17" i="5"/>
  <c r="N18" i="5"/>
  <c r="N19" i="5"/>
  <c r="N20" i="5"/>
  <c r="N21" i="5"/>
  <c r="N22" i="5" s="1"/>
  <c r="N23" i="5" s="1"/>
  <c r="N9" i="5"/>
  <c r="N10" i="3"/>
  <c r="N11" i="3"/>
  <c r="N12" i="3"/>
  <c r="N13" i="3"/>
  <c r="N14" i="3"/>
  <c r="N15" i="3"/>
  <c r="N16" i="3"/>
  <c r="N17" i="3"/>
  <c r="N18" i="3"/>
  <c r="N19" i="3"/>
  <c r="N20" i="3"/>
  <c r="N21" i="3"/>
  <c r="N9" i="3"/>
  <c r="N22" i="3" s="1"/>
  <c r="N23" i="3" s="1"/>
  <c r="N25" i="4"/>
  <c r="N24" i="4"/>
  <c r="N10" i="4"/>
  <c r="N11" i="4"/>
  <c r="N12" i="4"/>
  <c r="N13" i="4"/>
  <c r="N14" i="4"/>
  <c r="N15" i="4"/>
  <c r="N16" i="4"/>
  <c r="N17" i="4"/>
  <c r="N18" i="4"/>
  <c r="N19" i="4"/>
  <c r="N20" i="4"/>
  <c r="N21" i="4"/>
  <c r="N22" i="4"/>
  <c r="N23" i="4"/>
  <c r="N9" i="4"/>
  <c r="N7" i="2"/>
  <c r="N21" i="2"/>
  <c r="N20" i="2"/>
  <c r="N19" i="2"/>
  <c r="N18" i="2"/>
  <c r="N17" i="2"/>
  <c r="N16" i="2"/>
  <c r="N15" i="2"/>
  <c r="N14" i="2"/>
  <c r="N13" i="2"/>
  <c r="N12" i="2"/>
  <c r="N11" i="2"/>
  <c r="N10" i="2"/>
  <c r="N9" i="2"/>
  <c r="N8" i="2"/>
  <c r="N22" i="2" s="1"/>
  <c r="N23" i="2" s="1"/>
  <c r="N7" i="1"/>
  <c r="N22" i="1" s="1"/>
  <c r="N23" i="1" s="1"/>
  <c r="N8" i="1"/>
  <c r="N9" i="1"/>
  <c r="N10" i="1"/>
  <c r="N11" i="1"/>
  <c r="N12" i="1"/>
  <c r="N13" i="1"/>
  <c r="N14" i="1"/>
  <c r="N15" i="1"/>
  <c r="N16" i="1"/>
  <c r="N17" i="1"/>
  <c r="N18" i="1"/>
  <c r="N19" i="1"/>
  <c r="N20" i="1"/>
  <c r="N21" i="1"/>
</calcChain>
</file>

<file path=xl/sharedStrings.xml><?xml version="1.0" encoding="utf-8"?>
<sst xmlns="http://schemas.openxmlformats.org/spreadsheetml/2006/main" count="126" uniqueCount="34">
  <si>
    <t>Allgemeinbezeichung</t>
  </si>
  <si>
    <t>Calcium 100ml</t>
  </si>
  <si>
    <t>NaCl 0,9 %</t>
  </si>
  <si>
    <t>Hersteller</t>
  </si>
  <si>
    <t>Lfd.</t>
  </si>
  <si>
    <t>Kochsalzlösung  500ml für Reinfusion</t>
  </si>
  <si>
    <t>Firmenbezeichnung</t>
  </si>
  <si>
    <t>Inhalt des Produktes</t>
  </si>
  <si>
    <t>Tageskosten 24 Stunde netto</t>
  </si>
  <si>
    <t>Tageskosten 24 Stunde brutto</t>
  </si>
  <si>
    <t>Kochsalzlösung 2 Liter für die Spülung und Vorbereitung ( Isotonische Natriumchlorid-Lösung)</t>
  </si>
  <si>
    <t>Kosten für Citrat-CVVHD bei einem vorgegebenen Musterpatienten</t>
  </si>
  <si>
    <t>Einheit</t>
  </si>
  <si>
    <t>0,5 M-Calciumchlorid-Lösung</t>
  </si>
  <si>
    <t>Kosten für Heparin-CVVHD bei einem vorgegebenen Musterpatienten</t>
  </si>
  <si>
    <t>Herparin</t>
  </si>
  <si>
    <t>Kosten für Heparin-CVVHDF bei einem vorgegebenen Musterpatienten</t>
  </si>
  <si>
    <t>Heparin</t>
  </si>
  <si>
    <t>Heparinspritze</t>
  </si>
  <si>
    <t>Kosten für Citrat-CVVHDF bei einem vorgegebenen Musterpatienten</t>
  </si>
  <si>
    <t>kleinste Verkaufsmenge</t>
  </si>
  <si>
    <t>Inhalt der Verpackung (Liter, kg, Stück ect.)</t>
  </si>
  <si>
    <t>Liter</t>
  </si>
  <si>
    <t>Mengeneinheit
(Stück, Pack, Rolle, Dose etc.)</t>
  </si>
  <si>
    <t>Dose</t>
  </si>
  <si>
    <t>Menge für 24-Stunden Behandlung</t>
  </si>
  <si>
    <t>Kosten, netto in Euro für 24 Stunden</t>
  </si>
  <si>
    <t>Lieferanten-artikelnummer</t>
  </si>
  <si>
    <t>Preis netto kleinste Verkaufsmenge</t>
  </si>
  <si>
    <r>
      <t xml:space="preserve">Musterpatient: CVVHDF-Behandlung mit Heparin-Antikoagulation
</t>
    </r>
    <r>
      <rPr>
        <sz val="11"/>
        <color theme="1"/>
        <rFont val="Calibri"/>
        <family val="2"/>
        <scheme val="minor"/>
      </rPr>
      <t>Für das Heparin-CVVHDF-Verfahren wird ein Musterpatient mit einem Körpergewicht von 80 kg, einem Blutfluss von 100 ml/min sowie einem Netto-Flüssigkeitsentzug von 0 ml/h bei einer kalkulatorischen Behandlungsdauer von 24 Stunden zugrunde gelegt. Die angesetzte Ablaufdosis beträgt 25 ml/kg/h. Dies entspricht 2.000 ml/h bzw. einem Gesamtvolumen von 48 Litern in 24 Stunden.
Die Dosis für dieses Verfahren berechnet sich wie folgt:
Dosis (Heparin-CVVHDF) = Dialysatfluss + Substitutionsfluss + Netto-Flüssigkeitsentzug
Für dieses Verfahren ist exakt ein vollständiges Behandlungskit pro 24 Stunden zu kalkulieren. Individuell abweichende Filterstandzeiten verändern den Angebotspreis dieses Musterfalls nicht. Alle für das jeweilige System erforderlichen Lösungen und Verbrauchsmaterialien sind mit ihrem tatsächlichen Bedarf auszuweisen. Bei den Flüssigkeiten sind sowohl die benötigten Liter als auch die Anzahl der dafür zu beschaffenden ganzen Beutel inklusive deren Kosten anzugeben; unvermeidbare Restmengen sind somit in den Preis einzukalkulieren.
Für die Behandlung sind – mit Ausnahme der gelb markierten Produkte – alle notwendigen Produkte anzubieten.</t>
    </r>
  </si>
  <si>
    <r>
      <t xml:space="preserve">Musterpatient: CVVHD-Behandlung mit Heparin-Antikoagulation
</t>
    </r>
    <r>
      <rPr>
        <sz val="11"/>
        <color theme="1"/>
        <rFont val="Calibri"/>
        <family val="2"/>
        <scheme val="minor"/>
      </rPr>
      <t>Für das Heparin-CVVHD-Verfahren wird ein Musterpatient mit einem Körpergewicht von 80 kg, einem Blutfluss von 100 ml/min sowie einem Netto-Flüssigkeitsentzug von 0 ml/h bei einer kalkulatorischen Behandlungsdauer von 24 Stunden zugrunde gelegt. Die angesetzte Ablaufdosis beträgt 25 ml/kg/h. Dies entspricht 2.000 ml/h bzw. einem Gesamtvolumen von 48 Litern in 24 Stunden.
Die Dosis für dieses Verfahren berechnet sich wie folgt:
Dosis (Heparin-CVVHD) = Dialysatfluss + Netto-Flüssigkeitsentzug
Für dieses Verfahren ist exakt ein vollständiges Behandlungskit pro 24 Stunden zu kalkulieren. Individuell abweichende Filterstandzeiten verändern den Angebotspreis dieses Musterfalls nicht. Alle für das jeweilige System erforderlichen Lösungen und Verbrauchsmaterialien sind mit ihrem tatsächlichen Bedarf auszuweisen. Bei den Flüssigkeiten sind sowohl die benötigten Liter als auch die Anzahl der dafür zu beschaffenden ganzen Beutel inklusive deren Kosten anzugeben; unvermeidbare Restmengen sind somit in den Preis einzukalkulieren.
Für die Behandlung sind – mit Ausnahme der gelb markierten Produkte – alle notwendigen Produkte anzubieten.</t>
    </r>
  </si>
  <si>
    <r>
      <t xml:space="preserve">Musterpatient: CVVHD-Behandlung mit Citrat-Antikoagulation 
</t>
    </r>
    <r>
      <rPr>
        <sz val="11"/>
        <color theme="1"/>
        <rFont val="Calibri"/>
        <family val="2"/>
        <scheme val="minor"/>
      </rPr>
      <t xml:space="preserve">Für das Citrat-CVVHD-Verfahren wird ein Musterpatient mit einem Körpergewicht von 80 kg, einem Blutfluss von 100 ml/min sowie einem Netto-Flüssigkeitsentzug von 0 ml/h bei einer kalkulatorischen Behandlungsdauer von 24 Stunden zugrunde gelegt. Die angesetzte Ablaufdosis beträgt 25 ml/kg/h. Dies entspricht 2.000 ml/h bzw. einem Gesamtvolumen von 48 Litern in 24 Stunden.
Die Dosis für dieses Verfahren berechnet sich wie folgt:
Dosis (Citrat-CVVHD) = Dialysatfluss + Netto-Flüssigkeitsentzug
(Hinweis: Eine citrathaltige Dialysierflüssigkeit ist bereits im Dialysatfluss enthalten. Eine separat zugeführte Citratlösung wird nicht nochmals pauschal zur Dosis addiert.)
Calcium zählt bei diesem Verfahren zur Ablaufdosis. Die Bieter geben für ihr jeweils zugelassenes Verfahren die einzelnen Flüsse, die Citrat- und Calciumzufuhr sowie den exakten Rechenweg an. Maßgeblich ist eine nach Gebrauchsanweisung durchführbare regionale Citrat-Antikoagulation bei dem vorgegebenen Blutfluss.
Für dieses Verfahren ist exakt ein vollständiges Behandlungskit pro 24 Stunden zu kalkulieren. Individuell abweichende Filterstandzeiten verändern den Angebotspreis dieses Musterfalls nicht. Alle für das jeweilige System erforderlichen Lösungen und Verbrauchsmaterialien sind mit ihrem tatsächlichen Bedarf auszuweisen. Bei den Flüssigkeiten sind sowohl die benötigten Liter als auch die Anzahl der dafür zu beschaffenden ganzen Beutel inklusive deren Kosten anzugeben; unvermeidbare Restmengen sind somit in den Preis einzukalkulieren.
</t>
    </r>
    <r>
      <rPr>
        <sz val="11"/>
        <color rgb="FFFF0000"/>
        <rFont val="Calibri"/>
        <family val="2"/>
        <scheme val="minor"/>
      </rPr>
      <t xml:space="preserve">Calcium wird im Kostenvergleich berücksichtigt, auch wenn Vivantes die Lösung selbst stellt. In diesem Fall wird für alle Bieter derselbe von Vivantes vorgegebene Einheitspreis mit der jeweils benötigten Menge verrechnet.
</t>
    </r>
    <r>
      <rPr>
        <sz val="11"/>
        <color theme="1"/>
        <rFont val="Calibri"/>
        <family val="2"/>
        <scheme val="minor"/>
      </rPr>
      <t xml:space="preserve">
Für die Behandlung sind – mit Ausnahme der gelb markierten Produkte – alle notwendigen Produkte anzubieten.</t>
    </r>
  </si>
  <si>
    <r>
      <t xml:space="preserve">Musterpatient: CVVHDF-Behandlung mit Citrat-Antikoagulation
</t>
    </r>
    <r>
      <rPr>
        <sz val="11"/>
        <color theme="1"/>
        <rFont val="Calibri"/>
        <family val="2"/>
        <scheme val="minor"/>
      </rPr>
      <t xml:space="preserve">Für das Citrat-CVVHDF-Verfahren wird ein Musterpatient mit einem Körpergewicht von 80 kg, einem Blutfluss von 100 ml/min sowie einem Netto-Flüssigkeitsentzug von 0 ml/h bei einer kalkulatorischen Behandlungsdauer von 24 Stunden zugrunde gelegt. Die angesetzte Ablaufdosis beträgt 25 ml/kg/h. Dies entspricht 2.000 ml/h bzw. einem Gesamtvolumen von 48 Litern in 24 Stunden.
Die Dosis für dieses Verfahren berechnet sich wie folgt:
Dosis (Citrat-CVVHDF) = Dialysatfluss + Substitutionsfluss + (gegebenenfalls) prädilutorisch eingesetzte Citratflüssigkeit + Netto-Flüssigkeitsentzug
(Hinweis: Jeder Fluss darf hierbei nur einmal angerechnet werden.)
Calcium zählt bei diesem Verfahren zur Ablaufdosis. Die Bieter geben für ihr jeweils zugelassenes Verfahren die einzelnen Flüsse, die Citrat- und Calciumzufuhr sowie den exakten Rechenweg an. Maßgeblich ist eine nach Gebrauchsanweisung durchführbare regionale Citrat-Antikoagulation bei dem vorgegebenen Blutfluss.
Für dieses Verfahren ist exakt ein vollständiges Behandlungskit pro 24 Stunden zu kalkulieren. Individuell abweichende Filterstandzeiten verändern den Angebotspreis dieses Musterfalls nicht. Alle für das jeweilige System erforderlichen Lösungen und Verbrauchsmaterialien sind mit ihrem tatsächlichen Bedarf auszuweisen. Bei den Flüssigkeiten sind sowohl die benötigten Liter als auch die Anzahl der dafür zu beschaffenden ganzen Beutel inklusive deren Kosten anzugeben; unvermeidbare Restmengen sind somit in den Preis einzukalkulieren.
</t>
    </r>
    <r>
      <rPr>
        <sz val="11"/>
        <color rgb="FFFF0000"/>
        <rFont val="Calibri"/>
        <family val="2"/>
        <scheme val="minor"/>
      </rPr>
      <t>Calcium wird im Kostenvergleich berücksichtigt, auch wenn Vivantes die Lösung selbst stellt. In diesem Fall wird für alle Bieter derselbe von Vivantes vorgegebene Einheitspreis mit der jeweils benötigten Menge verrechnet.</t>
    </r>
    <r>
      <rPr>
        <sz val="11"/>
        <color theme="1"/>
        <rFont val="Calibri"/>
        <family val="2"/>
        <scheme val="minor"/>
      </rPr>
      <t xml:space="preserve">
Für die Behandlung sind – mit Ausnahme der gelb markierten Produkte – alle notwendigen Produkte anzubieten.</t>
    </r>
  </si>
  <si>
    <r>
      <rPr>
        <b/>
        <sz val="11"/>
        <color theme="1"/>
        <rFont val="Calibri"/>
        <family val="2"/>
        <scheme val="minor"/>
      </rPr>
      <t>Musterpatient: TPE-Behandlung mit Heparin-Antikoagulation</t>
    </r>
    <r>
      <rPr>
        <sz val="11"/>
        <color theme="1"/>
        <rFont val="Calibri"/>
        <family val="2"/>
        <scheme val="minor"/>
      </rPr>
      <t xml:space="preserve">
Der Musterpatient erhält eine therapeutische Plasmaaustausch-Behandlung (TPE) mit einem Zielvolumen von 3,2 Litern Plasmaaustausch unter Verwendung eines vollständigen TPE-Schlauchsets. Die Antikoagulation erfolgt systemisch mittels Heparin.
Für die Behandlung sind – mit Ausnahme der gelb markierten Produkte – alle notwendigen Produkte anzubieten.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</si>
</sst>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
      <sz val="11"/>
      <color rgb="FFFF0000"/>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2">
    <xf numFmtId="0" fontId="0" fillId="0" borderId="0" xfId="0"/>
    <xf numFmtId="0" fontId="0" fillId="0" borderId="0" xfId="0" applyAlignment="1">
      <alignment wrapText="1"/>
    </xf>
    <xf numFmtId="0" fontId="0" fillId="0" borderId="1" xfId="0" applyBorder="1" applyAlignment="1">
      <alignment wrapText="1"/>
    </xf>
    <xf numFmtId="0" fontId="0" fillId="0" borderId="0" xfId="0" applyAlignment="1">
      <alignment horizontal="center" wrapText="1"/>
    </xf>
    <xf numFmtId="0" fontId="0" fillId="0" borderId="1" xfId="0" applyBorder="1" applyAlignment="1">
      <alignment horizontal="center" wrapText="1"/>
    </xf>
    <xf numFmtId="0" fontId="0" fillId="0" borderId="0" xfId="0" applyFill="1" applyAlignment="1">
      <alignment wrapText="1"/>
    </xf>
    <xf numFmtId="0" fontId="3" fillId="0" borderId="1" xfId="0" applyFont="1" applyBorder="1" applyAlignment="1">
      <alignment horizontal="center" wrapText="1"/>
    </xf>
    <xf numFmtId="0" fontId="3" fillId="0" borderId="1" xfId="0" applyFont="1" applyBorder="1" applyAlignment="1">
      <alignment wrapText="1"/>
    </xf>
    <xf numFmtId="0" fontId="3" fillId="0" borderId="0" xfId="0" applyFont="1" applyAlignment="1">
      <alignment wrapText="1"/>
    </xf>
    <xf numFmtId="0" fontId="1" fillId="2" borderId="1" xfId="0" applyFont="1" applyFill="1" applyBorder="1" applyAlignment="1">
      <alignment horizontal="center" vertical="top" wrapText="1"/>
    </xf>
    <xf numFmtId="0" fontId="1" fillId="2" borderId="1" xfId="0" applyFont="1" applyFill="1" applyBorder="1" applyAlignment="1">
      <alignment vertical="top" wrapText="1"/>
    </xf>
    <xf numFmtId="0" fontId="1" fillId="0" borderId="0" xfId="0" applyFont="1" applyAlignment="1">
      <alignment wrapText="1"/>
    </xf>
    <xf numFmtId="0" fontId="0" fillId="3" borderId="1" xfId="0" applyFill="1" applyBorder="1" applyAlignment="1">
      <alignment horizontal="center" wrapText="1"/>
    </xf>
    <xf numFmtId="0" fontId="0" fillId="3" borderId="1" xfId="0" applyFill="1" applyBorder="1" applyAlignment="1">
      <alignment wrapText="1"/>
    </xf>
    <xf numFmtId="0" fontId="1" fillId="0" borderId="1" xfId="0" applyFont="1" applyBorder="1" applyAlignment="1">
      <alignment wrapText="1"/>
    </xf>
    <xf numFmtId="0" fontId="3" fillId="0" borderId="1" xfId="0" applyFont="1" applyBorder="1" applyAlignment="1" applyProtection="1">
      <alignment wrapText="1"/>
      <protection locked="0"/>
    </xf>
    <xf numFmtId="0" fontId="1" fillId="2" borderId="2" xfId="0" applyFont="1" applyFill="1" applyBorder="1" applyAlignment="1">
      <alignment horizontal="center" vertical="top" wrapText="1"/>
    </xf>
    <xf numFmtId="0" fontId="0" fillId="0" borderId="0" xfId="0" applyAlignment="1">
      <alignment horizontal="left" vertical="center" wrapText="1"/>
    </xf>
    <xf numFmtId="0" fontId="0" fillId="0" borderId="1" xfId="0" applyFill="1" applyBorder="1" applyAlignment="1">
      <alignment horizontal="center" wrapText="1"/>
    </xf>
    <xf numFmtId="0" fontId="1" fillId="0" borderId="0" xfId="0" applyFont="1" applyAlignment="1">
      <alignment horizontal="left" vertical="center" wrapText="1"/>
    </xf>
    <xf numFmtId="0" fontId="4" fillId="0" borderId="1" xfId="0" applyFont="1" applyFill="1" applyBorder="1" applyAlignment="1">
      <alignment horizontal="center" wrapText="1"/>
    </xf>
    <xf numFmtId="0" fontId="4" fillId="0" borderId="1" xfId="0" applyFont="1" applyFill="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DBB00-5968-4E65-A26A-A9EA20231759}">
  <sheetPr>
    <pageSetUpPr fitToPage="1"/>
  </sheetPr>
  <dimension ref="A1:N23"/>
  <sheetViews>
    <sheetView tabSelected="1" zoomScale="70" zoomScaleNormal="70" workbookViewId="0">
      <selection activeCell="B8" sqref="B8"/>
    </sheetView>
  </sheetViews>
  <sheetFormatPr baseColWidth="10" defaultColWidth="11.42578125" defaultRowHeight="15" x14ac:dyDescent="0.25"/>
  <cols>
    <col min="1" max="1" width="8.140625" style="3" customWidth="1"/>
    <col min="2" max="2" width="44.85546875" style="1" customWidth="1"/>
    <col min="3" max="3" width="37.42578125" style="1" customWidth="1"/>
    <col min="4" max="14" width="20" style="1" customWidth="1"/>
    <col min="15" max="16384" width="11.42578125" style="1"/>
  </cols>
  <sheetData>
    <row r="1" spans="1:14" ht="311.25" customHeight="1" x14ac:dyDescent="0.25">
      <c r="A1" s="19" t="s">
        <v>31</v>
      </c>
      <c r="B1" s="19"/>
      <c r="C1" s="19"/>
      <c r="D1" s="19"/>
      <c r="E1" s="19"/>
      <c r="F1" s="19"/>
      <c r="G1" s="19"/>
      <c r="H1" s="19"/>
      <c r="I1" s="19"/>
      <c r="J1" s="19"/>
      <c r="K1" s="19"/>
      <c r="L1" s="19"/>
      <c r="M1" s="19"/>
      <c r="N1" s="19"/>
    </row>
    <row r="3" spans="1:14" ht="30" customHeight="1" x14ac:dyDescent="0.25">
      <c r="A3" s="16" t="s">
        <v>11</v>
      </c>
      <c r="B3" s="16"/>
      <c r="C3" s="16"/>
      <c r="D3" s="16"/>
      <c r="E3" s="16"/>
      <c r="F3" s="16"/>
      <c r="G3" s="16"/>
      <c r="H3" s="16"/>
      <c r="I3" s="16"/>
      <c r="J3" s="16"/>
      <c r="K3" s="16"/>
      <c r="L3" s="16"/>
      <c r="M3" s="16"/>
      <c r="N3" s="16"/>
    </row>
    <row r="4" spans="1:14" s="11" customFormat="1" ht="96" customHeight="1" x14ac:dyDescent="0.25">
      <c r="A4" s="9" t="s">
        <v>4</v>
      </c>
      <c r="B4" s="10" t="s">
        <v>0</v>
      </c>
      <c r="C4" s="10" t="s">
        <v>6</v>
      </c>
      <c r="D4" s="10" t="s">
        <v>7</v>
      </c>
      <c r="E4" s="10" t="s">
        <v>3</v>
      </c>
      <c r="F4" s="10" t="s">
        <v>27</v>
      </c>
      <c r="G4" s="10" t="s">
        <v>20</v>
      </c>
      <c r="H4" s="10" t="s">
        <v>23</v>
      </c>
      <c r="I4" s="10" t="s">
        <v>28</v>
      </c>
      <c r="J4" s="10" t="s">
        <v>21</v>
      </c>
      <c r="K4" s="10" t="s">
        <v>12</v>
      </c>
      <c r="L4" s="10" t="s">
        <v>25</v>
      </c>
      <c r="M4" s="10" t="s">
        <v>12</v>
      </c>
      <c r="N4" s="10" t="s">
        <v>26</v>
      </c>
    </row>
    <row r="5" spans="1:14" s="5" customFormat="1" ht="49.5" customHeight="1" x14ac:dyDescent="0.25">
      <c r="A5" s="12"/>
      <c r="B5" s="13" t="s">
        <v>10</v>
      </c>
      <c r="C5" s="13" t="s">
        <v>2</v>
      </c>
      <c r="D5" s="13"/>
      <c r="E5" s="13"/>
      <c r="F5" s="13"/>
      <c r="G5" s="13"/>
      <c r="H5" s="13"/>
      <c r="I5" s="13"/>
      <c r="J5" s="13"/>
      <c r="K5" s="13"/>
      <c r="L5" s="13"/>
      <c r="M5" s="13"/>
      <c r="N5" s="13"/>
    </row>
    <row r="6" spans="1:14" s="5" customFormat="1" ht="49.5" customHeight="1" x14ac:dyDescent="0.25">
      <c r="A6" s="12"/>
      <c r="B6" s="13" t="s">
        <v>5</v>
      </c>
      <c r="C6" s="13" t="s">
        <v>2</v>
      </c>
      <c r="D6" s="13"/>
      <c r="E6" s="13"/>
      <c r="F6" s="13"/>
      <c r="G6" s="13"/>
      <c r="H6" s="13"/>
      <c r="I6" s="13"/>
      <c r="J6" s="13"/>
      <c r="K6" s="13"/>
      <c r="L6" s="13"/>
      <c r="M6" s="13"/>
      <c r="N6" s="13"/>
    </row>
    <row r="7" spans="1:14" s="5" customFormat="1" ht="49.5" customHeight="1" x14ac:dyDescent="0.25">
      <c r="A7" s="20">
        <v>1</v>
      </c>
      <c r="B7" s="21" t="s">
        <v>1</v>
      </c>
      <c r="C7" s="21" t="s">
        <v>13</v>
      </c>
      <c r="D7" s="21"/>
      <c r="E7" s="21"/>
      <c r="F7" s="21"/>
      <c r="G7" s="20">
        <v>1</v>
      </c>
      <c r="H7" s="20" t="s">
        <v>24</v>
      </c>
      <c r="I7" s="20">
        <v>0</v>
      </c>
      <c r="J7" s="20">
        <v>0.1</v>
      </c>
      <c r="K7" s="20" t="s">
        <v>22</v>
      </c>
      <c r="L7" s="20">
        <v>0</v>
      </c>
      <c r="M7" s="20" t="s">
        <v>24</v>
      </c>
      <c r="N7" s="20">
        <f>L7*I7</f>
        <v>0</v>
      </c>
    </row>
    <row r="8" spans="1:14" s="8" customFormat="1" ht="49.5" customHeight="1" x14ac:dyDescent="0.25">
      <c r="A8" s="18">
        <v>2</v>
      </c>
      <c r="B8" s="15"/>
      <c r="C8" s="7"/>
      <c r="D8" s="7"/>
      <c r="E8" s="7"/>
      <c r="F8" s="7"/>
      <c r="G8" s="7"/>
      <c r="H8" s="7"/>
      <c r="I8" s="7"/>
      <c r="J8" s="7"/>
      <c r="K8" s="7"/>
      <c r="L8" s="7"/>
      <c r="M8" s="7"/>
      <c r="N8" s="18">
        <f>L8*I8</f>
        <v>0</v>
      </c>
    </row>
    <row r="9" spans="1:14" s="8" customFormat="1" ht="49.5" customHeight="1" x14ac:dyDescent="0.25">
      <c r="A9" s="18">
        <v>3</v>
      </c>
      <c r="B9" s="15"/>
      <c r="C9" s="7"/>
      <c r="D9" s="7"/>
      <c r="E9" s="7"/>
      <c r="F9" s="7"/>
      <c r="G9" s="7"/>
      <c r="H9" s="7"/>
      <c r="I9" s="7"/>
      <c r="J9" s="7"/>
      <c r="K9" s="7"/>
      <c r="L9" s="7"/>
      <c r="M9" s="7"/>
      <c r="N9" s="18">
        <f t="shared" ref="N9:N21" si="0">L9*I9</f>
        <v>0</v>
      </c>
    </row>
    <row r="10" spans="1:14" s="8" customFormat="1" ht="49.5" customHeight="1" x14ac:dyDescent="0.25">
      <c r="A10" s="18">
        <v>4</v>
      </c>
      <c r="B10" s="15"/>
      <c r="C10" s="7"/>
      <c r="D10" s="7"/>
      <c r="E10" s="7"/>
      <c r="F10" s="7"/>
      <c r="G10" s="7"/>
      <c r="H10" s="7"/>
      <c r="I10" s="7"/>
      <c r="J10" s="7"/>
      <c r="K10" s="7"/>
      <c r="L10" s="7"/>
      <c r="M10" s="7"/>
      <c r="N10" s="18">
        <f t="shared" si="0"/>
        <v>0</v>
      </c>
    </row>
    <row r="11" spans="1:14" s="8" customFormat="1" ht="49.5" customHeight="1" x14ac:dyDescent="0.25">
      <c r="A11" s="18">
        <v>5</v>
      </c>
      <c r="B11" s="15"/>
      <c r="C11" s="7"/>
      <c r="D11" s="7"/>
      <c r="E11" s="7"/>
      <c r="F11" s="7"/>
      <c r="G11" s="7"/>
      <c r="H11" s="7"/>
      <c r="I11" s="7"/>
      <c r="J11" s="7"/>
      <c r="K11" s="7"/>
      <c r="L11" s="7"/>
      <c r="M11" s="7"/>
      <c r="N11" s="18">
        <f t="shared" si="0"/>
        <v>0</v>
      </c>
    </row>
    <row r="12" spans="1:14" ht="49.5" customHeight="1" x14ac:dyDescent="0.25">
      <c r="A12" s="18">
        <v>6</v>
      </c>
      <c r="B12" s="2"/>
      <c r="C12" s="2"/>
      <c r="D12" s="2"/>
      <c r="E12" s="2"/>
      <c r="F12" s="2"/>
      <c r="G12" s="2"/>
      <c r="H12" s="2"/>
      <c r="I12" s="2"/>
      <c r="J12" s="2"/>
      <c r="K12" s="2"/>
      <c r="L12" s="2"/>
      <c r="M12" s="2"/>
      <c r="N12" s="18">
        <f t="shared" si="0"/>
        <v>0</v>
      </c>
    </row>
    <row r="13" spans="1:14" ht="49.5" customHeight="1" x14ac:dyDescent="0.25">
      <c r="A13" s="18">
        <v>7</v>
      </c>
      <c r="B13" s="2"/>
      <c r="C13" s="2"/>
      <c r="D13" s="2"/>
      <c r="E13" s="2"/>
      <c r="F13" s="2"/>
      <c r="G13" s="2"/>
      <c r="H13" s="2"/>
      <c r="I13" s="2"/>
      <c r="J13" s="2"/>
      <c r="K13" s="2"/>
      <c r="L13" s="2"/>
      <c r="M13" s="2"/>
      <c r="N13" s="18">
        <f t="shared" si="0"/>
        <v>0</v>
      </c>
    </row>
    <row r="14" spans="1:14" ht="49.5" customHeight="1" x14ac:dyDescent="0.25">
      <c r="A14" s="18">
        <v>8</v>
      </c>
      <c r="B14" s="2"/>
      <c r="C14" s="2"/>
      <c r="D14" s="2"/>
      <c r="E14" s="2"/>
      <c r="F14" s="2"/>
      <c r="G14" s="2"/>
      <c r="H14" s="2"/>
      <c r="I14" s="2"/>
      <c r="J14" s="2"/>
      <c r="K14" s="2"/>
      <c r="L14" s="2"/>
      <c r="M14" s="2"/>
      <c r="N14" s="18">
        <f t="shared" si="0"/>
        <v>0</v>
      </c>
    </row>
    <row r="15" spans="1:14" ht="49.5" customHeight="1" x14ac:dyDescent="0.25">
      <c r="A15" s="18">
        <v>9</v>
      </c>
      <c r="B15" s="2"/>
      <c r="C15" s="2"/>
      <c r="D15" s="2"/>
      <c r="E15" s="2"/>
      <c r="F15" s="2"/>
      <c r="G15" s="2"/>
      <c r="H15" s="2"/>
      <c r="I15" s="2"/>
      <c r="J15" s="2"/>
      <c r="K15" s="2"/>
      <c r="L15" s="2"/>
      <c r="M15" s="2"/>
      <c r="N15" s="18">
        <f t="shared" si="0"/>
        <v>0</v>
      </c>
    </row>
    <row r="16" spans="1:14" ht="49.5" customHeight="1" x14ac:dyDescent="0.25">
      <c r="A16" s="18">
        <v>10</v>
      </c>
      <c r="B16" s="2"/>
      <c r="C16" s="2"/>
      <c r="D16" s="2"/>
      <c r="E16" s="2"/>
      <c r="F16" s="2"/>
      <c r="G16" s="2"/>
      <c r="H16" s="2"/>
      <c r="I16" s="2"/>
      <c r="J16" s="2"/>
      <c r="K16" s="2"/>
      <c r="L16" s="2"/>
      <c r="M16" s="2"/>
      <c r="N16" s="18">
        <f t="shared" si="0"/>
        <v>0</v>
      </c>
    </row>
    <row r="17" spans="1:14" ht="49.5" customHeight="1" x14ac:dyDescent="0.25">
      <c r="A17" s="18">
        <v>11</v>
      </c>
      <c r="B17" s="2"/>
      <c r="C17" s="2"/>
      <c r="D17" s="2"/>
      <c r="E17" s="2"/>
      <c r="F17" s="2"/>
      <c r="G17" s="2"/>
      <c r="H17" s="2"/>
      <c r="I17" s="2"/>
      <c r="J17" s="2"/>
      <c r="K17" s="2"/>
      <c r="L17" s="2"/>
      <c r="M17" s="2"/>
      <c r="N17" s="18">
        <f t="shared" si="0"/>
        <v>0</v>
      </c>
    </row>
    <row r="18" spans="1:14" ht="49.5" customHeight="1" x14ac:dyDescent="0.25">
      <c r="A18" s="18">
        <v>12</v>
      </c>
      <c r="B18" s="2"/>
      <c r="C18" s="2"/>
      <c r="D18" s="2"/>
      <c r="E18" s="2"/>
      <c r="F18" s="2"/>
      <c r="G18" s="2"/>
      <c r="H18" s="2"/>
      <c r="I18" s="2"/>
      <c r="J18" s="2"/>
      <c r="K18" s="2"/>
      <c r="L18" s="2"/>
      <c r="M18" s="2"/>
      <c r="N18" s="18">
        <f t="shared" si="0"/>
        <v>0</v>
      </c>
    </row>
    <row r="19" spans="1:14" ht="49.5" customHeight="1" x14ac:dyDescent="0.25">
      <c r="A19" s="18">
        <v>13</v>
      </c>
      <c r="B19" s="2"/>
      <c r="C19" s="2"/>
      <c r="D19" s="2"/>
      <c r="E19" s="2"/>
      <c r="F19" s="2"/>
      <c r="G19" s="2"/>
      <c r="H19" s="2"/>
      <c r="I19" s="2"/>
      <c r="J19" s="2"/>
      <c r="K19" s="2"/>
      <c r="L19" s="2"/>
      <c r="M19" s="2"/>
      <c r="N19" s="18">
        <f t="shared" si="0"/>
        <v>0</v>
      </c>
    </row>
    <row r="20" spans="1:14" ht="49.5" customHeight="1" x14ac:dyDescent="0.25">
      <c r="A20" s="18">
        <v>14</v>
      </c>
      <c r="B20" s="2"/>
      <c r="C20" s="2"/>
      <c r="D20" s="2"/>
      <c r="E20" s="2"/>
      <c r="F20" s="2"/>
      <c r="G20" s="2"/>
      <c r="H20" s="2"/>
      <c r="I20" s="2"/>
      <c r="J20" s="2"/>
      <c r="K20" s="2"/>
      <c r="L20" s="2"/>
      <c r="M20" s="2"/>
      <c r="N20" s="18">
        <f t="shared" si="0"/>
        <v>0</v>
      </c>
    </row>
    <row r="21" spans="1:14" ht="49.5" customHeight="1" x14ac:dyDescent="0.25">
      <c r="A21" s="18">
        <v>15</v>
      </c>
      <c r="B21" s="2"/>
      <c r="C21" s="2"/>
      <c r="D21" s="2"/>
      <c r="E21" s="2"/>
      <c r="F21" s="2"/>
      <c r="G21" s="2"/>
      <c r="H21" s="2"/>
      <c r="I21" s="2"/>
      <c r="J21" s="2"/>
      <c r="K21" s="2"/>
      <c r="L21" s="2"/>
      <c r="M21" s="2"/>
      <c r="N21" s="18">
        <f t="shared" si="0"/>
        <v>0</v>
      </c>
    </row>
    <row r="22" spans="1:14" ht="49.5" customHeight="1" x14ac:dyDescent="0.25">
      <c r="A22" s="4"/>
      <c r="B22" s="14" t="s">
        <v>8</v>
      </c>
      <c r="C22" s="2"/>
      <c r="D22" s="2"/>
      <c r="E22" s="2"/>
      <c r="F22" s="2"/>
      <c r="G22" s="2"/>
      <c r="H22" s="2"/>
      <c r="I22" s="2"/>
      <c r="J22" s="2"/>
      <c r="K22" s="2"/>
      <c r="L22" s="2"/>
      <c r="M22" s="2"/>
      <c r="N22" s="4">
        <f>SUM(N7:N21)</f>
        <v>0</v>
      </c>
    </row>
    <row r="23" spans="1:14" ht="49.5" customHeight="1" x14ac:dyDescent="0.25">
      <c r="A23" s="4"/>
      <c r="B23" s="14" t="s">
        <v>9</v>
      </c>
      <c r="C23" s="2"/>
      <c r="D23" s="2"/>
      <c r="E23" s="2"/>
      <c r="F23" s="2"/>
      <c r="G23" s="2"/>
      <c r="H23" s="2"/>
      <c r="I23" s="2"/>
      <c r="J23" s="2"/>
      <c r="K23" s="2"/>
      <c r="L23" s="2"/>
      <c r="M23" s="2"/>
      <c r="N23" s="4">
        <f>N22*1.19</f>
        <v>0</v>
      </c>
    </row>
  </sheetData>
  <mergeCells count="2">
    <mergeCell ref="A3:N3"/>
    <mergeCell ref="A1:N1"/>
  </mergeCells>
  <phoneticPr fontId="2" type="noConversion"/>
  <pageMargins left="0.7" right="0.7" top="0.78740157499999996" bottom="0.78740157499999996" header="0.3" footer="0.3"/>
  <pageSetup paperSize="8" scale="5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94463-3965-4BBF-98DC-D6D80B11CF5A}">
  <sheetPr>
    <pageSetUpPr fitToPage="1"/>
  </sheetPr>
  <dimension ref="A1:N23"/>
  <sheetViews>
    <sheetView view="pageBreakPreview" zoomScale="60" zoomScaleNormal="70" workbookViewId="0">
      <selection activeCell="C7" sqref="C7"/>
    </sheetView>
  </sheetViews>
  <sheetFormatPr baseColWidth="10" defaultColWidth="11.42578125" defaultRowHeight="15" x14ac:dyDescent="0.25"/>
  <cols>
    <col min="1" max="1" width="8.140625" style="3" customWidth="1"/>
    <col min="2" max="2" width="44.85546875" style="1" customWidth="1"/>
    <col min="3" max="3" width="37.42578125" style="1" customWidth="1"/>
    <col min="4" max="14" width="22.140625" style="1" customWidth="1"/>
    <col min="15" max="16384" width="11.42578125" style="1"/>
  </cols>
  <sheetData>
    <row r="1" spans="1:14" ht="270" customHeight="1" x14ac:dyDescent="0.25">
      <c r="A1" s="19" t="s">
        <v>32</v>
      </c>
      <c r="B1" s="19"/>
      <c r="C1" s="19"/>
      <c r="D1" s="19"/>
      <c r="E1" s="19"/>
      <c r="F1" s="19"/>
      <c r="G1" s="19"/>
      <c r="H1" s="19"/>
      <c r="I1" s="19"/>
      <c r="J1" s="19"/>
      <c r="K1" s="19"/>
      <c r="L1" s="19"/>
      <c r="M1" s="19"/>
      <c r="N1" s="19"/>
    </row>
    <row r="3" spans="1:14" ht="30" customHeight="1" x14ac:dyDescent="0.25">
      <c r="A3" s="16" t="s">
        <v>19</v>
      </c>
      <c r="B3" s="16"/>
      <c r="C3" s="16"/>
      <c r="D3" s="16"/>
      <c r="E3" s="16"/>
      <c r="F3" s="16"/>
      <c r="G3" s="16"/>
      <c r="H3" s="16"/>
      <c r="I3" s="16"/>
      <c r="J3" s="16"/>
      <c r="K3" s="16"/>
      <c r="L3" s="16"/>
      <c r="M3" s="16"/>
      <c r="N3" s="16"/>
    </row>
    <row r="4" spans="1:14" s="11" customFormat="1" ht="42.75" customHeight="1" x14ac:dyDescent="0.25">
      <c r="A4" s="9" t="s">
        <v>4</v>
      </c>
      <c r="B4" s="10" t="s">
        <v>0</v>
      </c>
      <c r="C4" s="10" t="s">
        <v>6</v>
      </c>
      <c r="D4" s="10" t="s">
        <v>7</v>
      </c>
      <c r="E4" s="10" t="s">
        <v>3</v>
      </c>
      <c r="F4" s="10" t="s">
        <v>27</v>
      </c>
      <c r="G4" s="10" t="s">
        <v>20</v>
      </c>
      <c r="H4" s="10" t="s">
        <v>23</v>
      </c>
      <c r="I4" s="10" t="s">
        <v>28</v>
      </c>
      <c r="J4" s="10" t="s">
        <v>21</v>
      </c>
      <c r="K4" s="10" t="s">
        <v>12</v>
      </c>
      <c r="L4" s="10" t="s">
        <v>25</v>
      </c>
      <c r="M4" s="10" t="s">
        <v>12</v>
      </c>
      <c r="N4" s="10" t="s">
        <v>26</v>
      </c>
    </row>
    <row r="5" spans="1:14" s="5" customFormat="1" ht="49.5" customHeight="1" x14ac:dyDescent="0.25">
      <c r="A5" s="12"/>
      <c r="B5" s="13" t="s">
        <v>10</v>
      </c>
      <c r="C5" s="13" t="s">
        <v>2</v>
      </c>
      <c r="D5" s="13"/>
      <c r="E5" s="13"/>
      <c r="F5" s="13"/>
      <c r="G5" s="13"/>
      <c r="H5" s="13"/>
      <c r="I5" s="13"/>
      <c r="J5" s="13"/>
      <c r="K5" s="13"/>
      <c r="L5" s="13"/>
      <c r="M5" s="13"/>
      <c r="N5" s="13"/>
    </row>
    <row r="6" spans="1:14" s="5" customFormat="1" ht="49.5" customHeight="1" x14ac:dyDescent="0.25">
      <c r="A6" s="12"/>
      <c r="B6" s="13" t="s">
        <v>5</v>
      </c>
      <c r="C6" s="13" t="s">
        <v>2</v>
      </c>
      <c r="D6" s="13"/>
      <c r="E6" s="13"/>
      <c r="F6" s="13"/>
      <c r="G6" s="13"/>
      <c r="H6" s="13"/>
      <c r="I6" s="13"/>
      <c r="J6" s="13"/>
      <c r="K6" s="13"/>
      <c r="L6" s="13"/>
      <c r="M6" s="13"/>
      <c r="N6" s="13"/>
    </row>
    <row r="7" spans="1:14" s="5" customFormat="1" ht="49.5" customHeight="1" x14ac:dyDescent="0.25">
      <c r="A7" s="20">
        <v>1</v>
      </c>
      <c r="B7" s="21" t="s">
        <v>1</v>
      </c>
      <c r="C7" s="21" t="s">
        <v>13</v>
      </c>
      <c r="D7" s="21"/>
      <c r="E7" s="21"/>
      <c r="F7" s="21"/>
      <c r="G7" s="20">
        <v>1</v>
      </c>
      <c r="H7" s="20" t="s">
        <v>24</v>
      </c>
      <c r="I7" s="20">
        <v>0</v>
      </c>
      <c r="J7" s="20">
        <v>0.1</v>
      </c>
      <c r="K7" s="20" t="s">
        <v>22</v>
      </c>
      <c r="L7" s="20">
        <v>0</v>
      </c>
      <c r="M7" s="20" t="s">
        <v>24</v>
      </c>
      <c r="N7" s="20">
        <f>L7*I7</f>
        <v>0</v>
      </c>
    </row>
    <row r="8" spans="1:14" s="8" customFormat="1" ht="49.5" customHeight="1" x14ac:dyDescent="0.25">
      <c r="A8" s="18">
        <v>2</v>
      </c>
      <c r="B8" s="15"/>
      <c r="C8" s="7"/>
      <c r="D8" s="7"/>
      <c r="E8" s="7"/>
      <c r="F8" s="7"/>
      <c r="G8" s="7"/>
      <c r="H8" s="7"/>
      <c r="I8" s="7"/>
      <c r="J8" s="7"/>
      <c r="K8" s="7"/>
      <c r="L8" s="7"/>
      <c r="M8" s="7"/>
      <c r="N8" s="18">
        <f>L8*I8</f>
        <v>0</v>
      </c>
    </row>
    <row r="9" spans="1:14" s="8" customFormat="1" ht="49.5" customHeight="1" x14ac:dyDescent="0.25">
      <c r="A9" s="18">
        <v>3</v>
      </c>
      <c r="B9" s="15"/>
      <c r="C9" s="7"/>
      <c r="D9" s="7"/>
      <c r="E9" s="7"/>
      <c r="F9" s="7"/>
      <c r="G9" s="7"/>
      <c r="H9" s="7"/>
      <c r="I9" s="7"/>
      <c r="J9" s="7"/>
      <c r="K9" s="7"/>
      <c r="L9" s="7"/>
      <c r="M9" s="7"/>
      <c r="N9" s="18">
        <f t="shared" ref="N9:N21" si="0">L9*I9</f>
        <v>0</v>
      </c>
    </row>
    <row r="10" spans="1:14" s="8" customFormat="1" ht="49.5" customHeight="1" x14ac:dyDescent="0.25">
      <c r="A10" s="18">
        <v>4</v>
      </c>
      <c r="B10" s="15"/>
      <c r="C10" s="7"/>
      <c r="D10" s="7"/>
      <c r="E10" s="7"/>
      <c r="F10" s="7"/>
      <c r="G10" s="7"/>
      <c r="H10" s="7"/>
      <c r="I10" s="7"/>
      <c r="J10" s="7"/>
      <c r="K10" s="7"/>
      <c r="L10" s="7"/>
      <c r="M10" s="7"/>
      <c r="N10" s="18">
        <f t="shared" si="0"/>
        <v>0</v>
      </c>
    </row>
    <row r="11" spans="1:14" s="8" customFormat="1" ht="49.5" customHeight="1" x14ac:dyDescent="0.25">
      <c r="A11" s="18">
        <v>5</v>
      </c>
      <c r="B11" s="15"/>
      <c r="C11" s="7"/>
      <c r="D11" s="7"/>
      <c r="E11" s="7"/>
      <c r="F11" s="7"/>
      <c r="G11" s="7"/>
      <c r="H11" s="7"/>
      <c r="I11" s="7"/>
      <c r="J11" s="7"/>
      <c r="K11" s="7"/>
      <c r="L11" s="7"/>
      <c r="M11" s="7"/>
      <c r="N11" s="18">
        <f t="shared" si="0"/>
        <v>0</v>
      </c>
    </row>
    <row r="12" spans="1:14" ht="49.5" customHeight="1" x14ac:dyDescent="0.25">
      <c r="A12" s="18">
        <v>6</v>
      </c>
      <c r="B12" s="2"/>
      <c r="C12" s="2"/>
      <c r="D12" s="2"/>
      <c r="E12" s="2"/>
      <c r="F12" s="2"/>
      <c r="G12" s="2"/>
      <c r="H12" s="2"/>
      <c r="I12" s="2"/>
      <c r="J12" s="2"/>
      <c r="K12" s="2"/>
      <c r="L12" s="2"/>
      <c r="M12" s="2"/>
      <c r="N12" s="18">
        <f t="shared" si="0"/>
        <v>0</v>
      </c>
    </row>
    <row r="13" spans="1:14" ht="49.5" customHeight="1" x14ac:dyDescent="0.25">
      <c r="A13" s="18">
        <v>7</v>
      </c>
      <c r="B13" s="2"/>
      <c r="C13" s="2"/>
      <c r="D13" s="2"/>
      <c r="E13" s="2"/>
      <c r="F13" s="2"/>
      <c r="G13" s="2"/>
      <c r="H13" s="2"/>
      <c r="I13" s="2"/>
      <c r="J13" s="2"/>
      <c r="K13" s="2"/>
      <c r="L13" s="2"/>
      <c r="M13" s="2"/>
      <c r="N13" s="18">
        <f t="shared" si="0"/>
        <v>0</v>
      </c>
    </row>
    <row r="14" spans="1:14" ht="49.5" customHeight="1" x14ac:dyDescent="0.25">
      <c r="A14" s="18">
        <v>8</v>
      </c>
      <c r="B14" s="2"/>
      <c r="C14" s="2"/>
      <c r="D14" s="2"/>
      <c r="E14" s="2"/>
      <c r="F14" s="2"/>
      <c r="G14" s="2"/>
      <c r="H14" s="2"/>
      <c r="I14" s="2"/>
      <c r="J14" s="2"/>
      <c r="K14" s="2"/>
      <c r="L14" s="2"/>
      <c r="M14" s="2"/>
      <c r="N14" s="18">
        <f t="shared" si="0"/>
        <v>0</v>
      </c>
    </row>
    <row r="15" spans="1:14" ht="49.5" customHeight="1" x14ac:dyDescent="0.25">
      <c r="A15" s="18">
        <v>9</v>
      </c>
      <c r="B15" s="2"/>
      <c r="C15" s="2"/>
      <c r="D15" s="2"/>
      <c r="E15" s="2"/>
      <c r="F15" s="2"/>
      <c r="G15" s="2"/>
      <c r="H15" s="2"/>
      <c r="I15" s="2"/>
      <c r="J15" s="2"/>
      <c r="K15" s="2"/>
      <c r="L15" s="2"/>
      <c r="M15" s="2"/>
      <c r="N15" s="18">
        <f t="shared" si="0"/>
        <v>0</v>
      </c>
    </row>
    <row r="16" spans="1:14" ht="49.5" customHeight="1" x14ac:dyDescent="0.25">
      <c r="A16" s="18">
        <v>10</v>
      </c>
      <c r="B16" s="2"/>
      <c r="C16" s="2"/>
      <c r="D16" s="2"/>
      <c r="E16" s="2"/>
      <c r="F16" s="2"/>
      <c r="G16" s="2"/>
      <c r="H16" s="2"/>
      <c r="I16" s="2"/>
      <c r="J16" s="2"/>
      <c r="K16" s="2"/>
      <c r="L16" s="2"/>
      <c r="M16" s="2"/>
      <c r="N16" s="18">
        <f t="shared" si="0"/>
        <v>0</v>
      </c>
    </row>
    <row r="17" spans="1:14" ht="49.5" customHeight="1" x14ac:dyDescent="0.25">
      <c r="A17" s="18">
        <v>11</v>
      </c>
      <c r="B17" s="2"/>
      <c r="C17" s="2"/>
      <c r="D17" s="2"/>
      <c r="E17" s="2"/>
      <c r="F17" s="2"/>
      <c r="G17" s="2"/>
      <c r="H17" s="2"/>
      <c r="I17" s="2"/>
      <c r="J17" s="2"/>
      <c r="K17" s="2"/>
      <c r="L17" s="2"/>
      <c r="M17" s="2"/>
      <c r="N17" s="18">
        <f t="shared" si="0"/>
        <v>0</v>
      </c>
    </row>
    <row r="18" spans="1:14" ht="49.5" customHeight="1" x14ac:dyDescent="0.25">
      <c r="A18" s="18">
        <v>12</v>
      </c>
      <c r="B18" s="2"/>
      <c r="C18" s="2"/>
      <c r="D18" s="2"/>
      <c r="E18" s="2"/>
      <c r="F18" s="2"/>
      <c r="G18" s="2"/>
      <c r="H18" s="2"/>
      <c r="I18" s="2"/>
      <c r="J18" s="2"/>
      <c r="K18" s="2"/>
      <c r="L18" s="2"/>
      <c r="M18" s="2"/>
      <c r="N18" s="18">
        <f t="shared" si="0"/>
        <v>0</v>
      </c>
    </row>
    <row r="19" spans="1:14" ht="49.5" customHeight="1" x14ac:dyDescent="0.25">
      <c r="A19" s="18">
        <v>13</v>
      </c>
      <c r="B19" s="2"/>
      <c r="C19" s="2"/>
      <c r="D19" s="2"/>
      <c r="E19" s="2"/>
      <c r="F19" s="2"/>
      <c r="G19" s="2"/>
      <c r="H19" s="2"/>
      <c r="I19" s="2"/>
      <c r="J19" s="2"/>
      <c r="K19" s="2"/>
      <c r="L19" s="2"/>
      <c r="M19" s="2"/>
      <c r="N19" s="18">
        <f t="shared" si="0"/>
        <v>0</v>
      </c>
    </row>
    <row r="20" spans="1:14" ht="49.5" customHeight="1" x14ac:dyDescent="0.25">
      <c r="A20" s="18">
        <v>14</v>
      </c>
      <c r="B20" s="2"/>
      <c r="C20" s="2"/>
      <c r="D20" s="2"/>
      <c r="E20" s="2"/>
      <c r="F20" s="2"/>
      <c r="G20" s="2"/>
      <c r="H20" s="2"/>
      <c r="I20" s="2"/>
      <c r="J20" s="2"/>
      <c r="K20" s="2"/>
      <c r="L20" s="2"/>
      <c r="M20" s="2"/>
      <c r="N20" s="18">
        <f t="shared" si="0"/>
        <v>0</v>
      </c>
    </row>
    <row r="21" spans="1:14" ht="49.5" customHeight="1" x14ac:dyDescent="0.25">
      <c r="A21" s="18">
        <v>15</v>
      </c>
      <c r="B21" s="2"/>
      <c r="C21" s="2"/>
      <c r="D21" s="2"/>
      <c r="E21" s="2"/>
      <c r="F21" s="2"/>
      <c r="G21" s="2"/>
      <c r="H21" s="2"/>
      <c r="I21" s="2"/>
      <c r="J21" s="2"/>
      <c r="K21" s="2"/>
      <c r="L21" s="2"/>
      <c r="M21" s="2"/>
      <c r="N21" s="18">
        <f t="shared" si="0"/>
        <v>0</v>
      </c>
    </row>
    <row r="22" spans="1:14" ht="49.5" customHeight="1" x14ac:dyDescent="0.25">
      <c r="A22" s="4"/>
      <c r="B22" s="14" t="s">
        <v>8</v>
      </c>
      <c r="C22" s="2"/>
      <c r="D22" s="2"/>
      <c r="E22" s="2"/>
      <c r="F22" s="2"/>
      <c r="G22" s="2"/>
      <c r="H22" s="2"/>
      <c r="I22" s="2"/>
      <c r="J22" s="2"/>
      <c r="K22" s="2"/>
      <c r="L22" s="2"/>
      <c r="M22" s="2"/>
      <c r="N22" s="4">
        <f>SUM(N7:N21)</f>
        <v>0</v>
      </c>
    </row>
    <row r="23" spans="1:14" ht="49.5" customHeight="1" x14ac:dyDescent="0.25">
      <c r="A23" s="4"/>
      <c r="B23" s="14" t="s">
        <v>9</v>
      </c>
      <c r="C23" s="2"/>
      <c r="D23" s="2"/>
      <c r="E23" s="2"/>
      <c r="F23" s="2"/>
      <c r="G23" s="2"/>
      <c r="H23" s="2"/>
      <c r="I23" s="2"/>
      <c r="J23" s="2"/>
      <c r="K23" s="2"/>
      <c r="L23" s="2"/>
      <c r="M23" s="2"/>
      <c r="N23" s="4">
        <f>N22*1.19</f>
        <v>0</v>
      </c>
    </row>
  </sheetData>
  <mergeCells count="2">
    <mergeCell ref="A3:N3"/>
    <mergeCell ref="A1:N1"/>
  </mergeCells>
  <pageMargins left="0.7" right="0.7" top="0.78740157499999996" bottom="0.78740157499999996" header="0.3" footer="0.3"/>
  <pageSetup paperSize="8"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336B9-6F97-466A-84E5-BA204ACF61E0}">
  <sheetPr>
    <pageSetUpPr fitToPage="1"/>
  </sheetPr>
  <dimension ref="A1:N25"/>
  <sheetViews>
    <sheetView view="pageBreakPreview" zoomScale="60" zoomScaleNormal="70" workbookViewId="0">
      <selection activeCell="E7" sqref="E7"/>
    </sheetView>
  </sheetViews>
  <sheetFormatPr baseColWidth="10" defaultColWidth="11.42578125" defaultRowHeight="15" x14ac:dyDescent="0.25"/>
  <cols>
    <col min="1" max="1" width="8.140625" style="3" customWidth="1"/>
    <col min="2" max="2" width="44.85546875" style="1" customWidth="1"/>
    <col min="3" max="3" width="37.42578125" style="1" customWidth="1"/>
    <col min="4" max="14" width="21.42578125" style="1" customWidth="1"/>
    <col min="15" max="16384" width="11.42578125" style="1"/>
  </cols>
  <sheetData>
    <row r="1" spans="1:14" ht="207.75" customHeight="1" x14ac:dyDescent="0.25">
      <c r="A1" s="19" t="s">
        <v>30</v>
      </c>
      <c r="B1" s="19"/>
      <c r="C1" s="19"/>
      <c r="D1" s="19"/>
      <c r="E1" s="19"/>
      <c r="F1" s="19"/>
      <c r="G1" s="19"/>
      <c r="H1" s="19"/>
      <c r="I1" s="19"/>
      <c r="J1" s="19"/>
      <c r="K1" s="19"/>
      <c r="L1" s="19"/>
      <c r="M1" s="19"/>
      <c r="N1" s="19"/>
    </row>
    <row r="3" spans="1:14" ht="30" customHeight="1" x14ac:dyDescent="0.25">
      <c r="A3" s="16" t="s">
        <v>14</v>
      </c>
      <c r="B3" s="16"/>
      <c r="C3" s="16"/>
      <c r="D3" s="16"/>
      <c r="E3" s="16"/>
      <c r="F3" s="16"/>
      <c r="G3" s="16"/>
      <c r="H3" s="16"/>
      <c r="I3" s="16"/>
      <c r="J3" s="16"/>
      <c r="K3" s="16"/>
      <c r="L3" s="16"/>
      <c r="M3" s="16"/>
      <c r="N3" s="16"/>
    </row>
    <row r="4" spans="1:14" s="11" customFormat="1" ht="76.5" customHeight="1" x14ac:dyDescent="0.25">
      <c r="A4" s="9" t="s">
        <v>4</v>
      </c>
      <c r="B4" s="10" t="s">
        <v>0</v>
      </c>
      <c r="C4" s="10" t="s">
        <v>6</v>
      </c>
      <c r="D4" s="10" t="s">
        <v>7</v>
      </c>
      <c r="E4" s="10" t="s">
        <v>3</v>
      </c>
      <c r="F4" s="10" t="s">
        <v>27</v>
      </c>
      <c r="G4" s="10" t="s">
        <v>20</v>
      </c>
      <c r="H4" s="10" t="s">
        <v>23</v>
      </c>
      <c r="I4" s="10" t="s">
        <v>28</v>
      </c>
      <c r="J4" s="10" t="s">
        <v>21</v>
      </c>
      <c r="K4" s="10" t="s">
        <v>12</v>
      </c>
      <c r="L4" s="10" t="s">
        <v>25</v>
      </c>
      <c r="M4" s="10" t="s">
        <v>12</v>
      </c>
      <c r="N4" s="10" t="s">
        <v>26</v>
      </c>
    </row>
    <row r="5" spans="1:14" s="5" customFormat="1" ht="49.5" customHeight="1" x14ac:dyDescent="0.25">
      <c r="A5" s="12"/>
      <c r="B5" s="13" t="s">
        <v>10</v>
      </c>
      <c r="C5" s="13" t="s">
        <v>2</v>
      </c>
      <c r="D5" s="13"/>
      <c r="E5" s="13"/>
      <c r="F5" s="13"/>
      <c r="G5" s="13"/>
      <c r="H5" s="13"/>
      <c r="I5" s="13"/>
      <c r="J5" s="13"/>
      <c r="K5" s="13"/>
      <c r="L5" s="13"/>
      <c r="M5" s="13"/>
      <c r="N5" s="13"/>
    </row>
    <row r="6" spans="1:14" s="5" customFormat="1" ht="49.5" customHeight="1" x14ac:dyDescent="0.25">
      <c r="A6" s="12"/>
      <c r="B6" s="13" t="s">
        <v>5</v>
      </c>
      <c r="C6" s="13" t="s">
        <v>2</v>
      </c>
      <c r="D6" s="13"/>
      <c r="E6" s="13"/>
      <c r="F6" s="13"/>
      <c r="G6" s="13"/>
      <c r="H6" s="13"/>
      <c r="I6" s="13"/>
      <c r="J6" s="13"/>
      <c r="K6" s="13"/>
      <c r="L6" s="13"/>
      <c r="M6" s="13"/>
      <c r="N6" s="13"/>
    </row>
    <row r="7" spans="1:14" s="5" customFormat="1" ht="49.5" customHeight="1" x14ac:dyDescent="0.25">
      <c r="A7" s="12"/>
      <c r="B7" s="13" t="s">
        <v>18</v>
      </c>
      <c r="C7" s="13"/>
      <c r="D7" s="13"/>
      <c r="E7" s="13"/>
      <c r="F7" s="13"/>
      <c r="G7" s="13"/>
      <c r="H7" s="13"/>
      <c r="I7" s="13"/>
      <c r="J7" s="13"/>
      <c r="K7" s="13"/>
      <c r="L7" s="13"/>
      <c r="M7" s="13"/>
      <c r="N7" s="13"/>
    </row>
    <row r="8" spans="1:14" s="5" customFormat="1" ht="49.5" customHeight="1" x14ac:dyDescent="0.25">
      <c r="A8" s="12"/>
      <c r="B8" s="13" t="s">
        <v>17</v>
      </c>
      <c r="C8" s="13"/>
      <c r="D8" s="13"/>
      <c r="E8" s="13"/>
      <c r="F8" s="13"/>
      <c r="G8" s="13"/>
      <c r="H8" s="13"/>
      <c r="I8" s="13"/>
      <c r="J8" s="13"/>
      <c r="K8" s="13"/>
      <c r="L8" s="13"/>
      <c r="M8" s="13"/>
      <c r="N8" s="13"/>
    </row>
    <row r="9" spans="1:14" s="8" customFormat="1" ht="49.5" customHeight="1" x14ac:dyDescent="0.25">
      <c r="A9" s="6">
        <v>1</v>
      </c>
      <c r="B9" s="15"/>
      <c r="C9" s="7"/>
      <c r="D9" s="7"/>
      <c r="E9" s="7"/>
      <c r="F9" s="7"/>
      <c r="G9" s="7"/>
      <c r="H9" s="7"/>
      <c r="I9" s="7"/>
      <c r="J9" s="7"/>
      <c r="K9" s="7"/>
      <c r="L9" s="7"/>
      <c r="M9" s="7"/>
      <c r="N9" s="6">
        <f>I9*L9</f>
        <v>0</v>
      </c>
    </row>
    <row r="10" spans="1:14" s="8" customFormat="1" ht="49.5" customHeight="1" x14ac:dyDescent="0.25">
      <c r="A10" s="6">
        <v>2</v>
      </c>
      <c r="B10" s="15"/>
      <c r="C10" s="7"/>
      <c r="D10" s="7"/>
      <c r="E10" s="7"/>
      <c r="F10" s="7"/>
      <c r="G10" s="7"/>
      <c r="H10" s="7"/>
      <c r="I10" s="7"/>
      <c r="J10" s="7"/>
      <c r="K10" s="7"/>
      <c r="L10" s="7"/>
      <c r="M10" s="7"/>
      <c r="N10" s="6">
        <f t="shared" ref="N10:N23" si="0">I10*L10</f>
        <v>0</v>
      </c>
    </row>
    <row r="11" spans="1:14" s="8" customFormat="1" ht="49.5" customHeight="1" x14ac:dyDescent="0.25">
      <c r="A11" s="6">
        <v>3</v>
      </c>
      <c r="B11" s="15"/>
      <c r="C11" s="7"/>
      <c r="D11" s="7"/>
      <c r="E11" s="7"/>
      <c r="F11" s="7"/>
      <c r="G11" s="7"/>
      <c r="H11" s="7"/>
      <c r="I11" s="7"/>
      <c r="J11" s="7"/>
      <c r="K11" s="7"/>
      <c r="L11" s="7"/>
      <c r="M11" s="7"/>
      <c r="N11" s="6">
        <f t="shared" si="0"/>
        <v>0</v>
      </c>
    </row>
    <row r="12" spans="1:14" ht="49.5" customHeight="1" x14ac:dyDescent="0.25">
      <c r="A12" s="6">
        <v>4</v>
      </c>
      <c r="B12" s="2"/>
      <c r="C12" s="2"/>
      <c r="D12" s="2"/>
      <c r="E12" s="2"/>
      <c r="F12" s="2"/>
      <c r="G12" s="2"/>
      <c r="H12" s="2"/>
      <c r="I12" s="2"/>
      <c r="J12" s="2"/>
      <c r="K12" s="2"/>
      <c r="L12" s="2"/>
      <c r="M12" s="2"/>
      <c r="N12" s="6">
        <f t="shared" si="0"/>
        <v>0</v>
      </c>
    </row>
    <row r="13" spans="1:14" ht="49.5" customHeight="1" x14ac:dyDescent="0.25">
      <c r="A13" s="6">
        <v>5</v>
      </c>
      <c r="B13" s="2"/>
      <c r="C13" s="2"/>
      <c r="D13" s="2"/>
      <c r="E13" s="2"/>
      <c r="F13" s="2"/>
      <c r="G13" s="2"/>
      <c r="H13" s="2"/>
      <c r="I13" s="2"/>
      <c r="J13" s="2"/>
      <c r="K13" s="2"/>
      <c r="L13" s="2"/>
      <c r="M13" s="2"/>
      <c r="N13" s="6">
        <f t="shared" si="0"/>
        <v>0</v>
      </c>
    </row>
    <row r="14" spans="1:14" ht="49.5" customHeight="1" x14ac:dyDescent="0.25">
      <c r="A14" s="6">
        <v>6</v>
      </c>
      <c r="B14" s="2"/>
      <c r="C14" s="2"/>
      <c r="D14" s="2"/>
      <c r="E14" s="2"/>
      <c r="F14" s="2"/>
      <c r="G14" s="2"/>
      <c r="H14" s="2"/>
      <c r="I14" s="2"/>
      <c r="J14" s="2"/>
      <c r="K14" s="2"/>
      <c r="L14" s="2"/>
      <c r="M14" s="2"/>
      <c r="N14" s="6">
        <f t="shared" si="0"/>
        <v>0</v>
      </c>
    </row>
    <row r="15" spans="1:14" ht="49.5" customHeight="1" x14ac:dyDescent="0.25">
      <c r="A15" s="6">
        <v>7</v>
      </c>
      <c r="B15" s="2"/>
      <c r="C15" s="2"/>
      <c r="D15" s="2"/>
      <c r="E15" s="2"/>
      <c r="F15" s="2"/>
      <c r="G15" s="2"/>
      <c r="H15" s="2"/>
      <c r="I15" s="2"/>
      <c r="J15" s="2"/>
      <c r="K15" s="2"/>
      <c r="L15" s="2"/>
      <c r="M15" s="2"/>
      <c r="N15" s="6">
        <f t="shared" si="0"/>
        <v>0</v>
      </c>
    </row>
    <row r="16" spans="1:14" ht="49.5" customHeight="1" x14ac:dyDescent="0.25">
      <c r="A16" s="6">
        <v>8</v>
      </c>
      <c r="B16" s="2"/>
      <c r="C16" s="2"/>
      <c r="D16" s="2"/>
      <c r="E16" s="2"/>
      <c r="F16" s="2"/>
      <c r="G16" s="2"/>
      <c r="H16" s="2"/>
      <c r="I16" s="2"/>
      <c r="J16" s="2"/>
      <c r="K16" s="2"/>
      <c r="L16" s="2"/>
      <c r="M16" s="2"/>
      <c r="N16" s="6">
        <f t="shared" si="0"/>
        <v>0</v>
      </c>
    </row>
    <row r="17" spans="1:14" ht="49.5" customHeight="1" x14ac:dyDescent="0.25">
      <c r="A17" s="6">
        <v>9</v>
      </c>
      <c r="B17" s="2"/>
      <c r="C17" s="2"/>
      <c r="D17" s="2"/>
      <c r="E17" s="2"/>
      <c r="F17" s="2"/>
      <c r="G17" s="2"/>
      <c r="H17" s="2"/>
      <c r="I17" s="2"/>
      <c r="J17" s="2"/>
      <c r="K17" s="2"/>
      <c r="L17" s="2"/>
      <c r="M17" s="2"/>
      <c r="N17" s="6">
        <f t="shared" si="0"/>
        <v>0</v>
      </c>
    </row>
    <row r="18" spans="1:14" ht="49.5" customHeight="1" x14ac:dyDescent="0.25">
      <c r="A18" s="6">
        <v>10</v>
      </c>
      <c r="B18" s="2"/>
      <c r="C18" s="2"/>
      <c r="D18" s="2"/>
      <c r="E18" s="2"/>
      <c r="F18" s="2"/>
      <c r="G18" s="2"/>
      <c r="H18" s="2"/>
      <c r="I18" s="2"/>
      <c r="J18" s="2"/>
      <c r="K18" s="2"/>
      <c r="L18" s="2"/>
      <c r="M18" s="2"/>
      <c r="N18" s="6">
        <f t="shared" si="0"/>
        <v>0</v>
      </c>
    </row>
    <row r="19" spans="1:14" ht="49.5" customHeight="1" x14ac:dyDescent="0.25">
      <c r="A19" s="6">
        <v>11</v>
      </c>
      <c r="B19" s="2"/>
      <c r="C19" s="2"/>
      <c r="D19" s="2"/>
      <c r="E19" s="2"/>
      <c r="F19" s="2"/>
      <c r="G19" s="2"/>
      <c r="H19" s="2"/>
      <c r="I19" s="2"/>
      <c r="J19" s="2"/>
      <c r="K19" s="2"/>
      <c r="L19" s="2"/>
      <c r="M19" s="2"/>
      <c r="N19" s="6">
        <f t="shared" si="0"/>
        <v>0</v>
      </c>
    </row>
    <row r="20" spans="1:14" ht="49.5" customHeight="1" x14ac:dyDescent="0.25">
      <c r="A20" s="6">
        <v>12</v>
      </c>
      <c r="B20" s="2"/>
      <c r="C20" s="2"/>
      <c r="D20" s="2"/>
      <c r="E20" s="2"/>
      <c r="F20" s="2"/>
      <c r="G20" s="2"/>
      <c r="H20" s="2"/>
      <c r="I20" s="2"/>
      <c r="J20" s="2"/>
      <c r="K20" s="2"/>
      <c r="L20" s="2"/>
      <c r="M20" s="2"/>
      <c r="N20" s="6">
        <f t="shared" si="0"/>
        <v>0</v>
      </c>
    </row>
    <row r="21" spans="1:14" ht="49.5" customHeight="1" x14ac:dyDescent="0.25">
      <c r="A21" s="6">
        <v>13</v>
      </c>
      <c r="B21" s="2"/>
      <c r="C21" s="2"/>
      <c r="D21" s="2"/>
      <c r="E21" s="2"/>
      <c r="F21" s="2"/>
      <c r="G21" s="2"/>
      <c r="H21" s="2"/>
      <c r="I21" s="2"/>
      <c r="J21" s="2"/>
      <c r="K21" s="2"/>
      <c r="L21" s="2"/>
      <c r="M21" s="2"/>
      <c r="N21" s="6">
        <f t="shared" si="0"/>
        <v>0</v>
      </c>
    </row>
    <row r="22" spans="1:14" ht="49.5" customHeight="1" x14ac:dyDescent="0.25">
      <c r="A22" s="4">
        <v>14</v>
      </c>
      <c r="B22" s="14"/>
      <c r="C22" s="2"/>
      <c r="D22" s="2"/>
      <c r="E22" s="2"/>
      <c r="F22" s="2"/>
      <c r="G22" s="2"/>
      <c r="H22" s="2"/>
      <c r="I22" s="2"/>
      <c r="J22" s="2"/>
      <c r="K22" s="2"/>
      <c r="L22" s="2"/>
      <c r="M22" s="2"/>
      <c r="N22" s="6">
        <f t="shared" si="0"/>
        <v>0</v>
      </c>
    </row>
    <row r="23" spans="1:14" ht="49.5" customHeight="1" x14ac:dyDescent="0.25">
      <c r="A23" s="4">
        <v>15</v>
      </c>
      <c r="B23" s="14"/>
      <c r="C23" s="2"/>
      <c r="D23" s="2"/>
      <c r="E23" s="2"/>
      <c r="F23" s="2"/>
      <c r="G23" s="2"/>
      <c r="H23" s="2"/>
      <c r="I23" s="2"/>
      <c r="J23" s="2"/>
      <c r="K23" s="2"/>
      <c r="L23" s="2"/>
      <c r="M23" s="2"/>
      <c r="N23" s="6">
        <f t="shared" si="0"/>
        <v>0</v>
      </c>
    </row>
    <row r="24" spans="1:14" ht="42.75" customHeight="1" x14ac:dyDescent="0.25">
      <c r="A24" s="4"/>
      <c r="B24" s="2" t="s">
        <v>8</v>
      </c>
      <c r="C24" s="2"/>
      <c r="D24" s="2"/>
      <c r="E24" s="2"/>
      <c r="F24" s="2"/>
      <c r="G24" s="2"/>
      <c r="H24" s="2"/>
      <c r="I24" s="2"/>
      <c r="J24" s="2"/>
      <c r="K24" s="2"/>
      <c r="L24" s="2"/>
      <c r="M24" s="2"/>
      <c r="N24" s="4">
        <f>SUM(N9:N23)</f>
        <v>0</v>
      </c>
    </row>
    <row r="25" spans="1:14" ht="42.75" customHeight="1" x14ac:dyDescent="0.25">
      <c r="A25" s="4"/>
      <c r="B25" s="2" t="s">
        <v>9</v>
      </c>
      <c r="C25" s="2"/>
      <c r="D25" s="2"/>
      <c r="E25" s="2"/>
      <c r="F25" s="2"/>
      <c r="G25" s="2"/>
      <c r="H25" s="2"/>
      <c r="I25" s="2"/>
      <c r="J25" s="2"/>
      <c r="K25" s="2"/>
      <c r="L25" s="2"/>
      <c r="M25" s="2"/>
      <c r="N25" s="4">
        <f>N24*1.19</f>
        <v>0</v>
      </c>
    </row>
  </sheetData>
  <mergeCells count="2">
    <mergeCell ref="A3:N3"/>
    <mergeCell ref="A1:N1"/>
  </mergeCells>
  <pageMargins left="0.7" right="0.7" top="0.78740157499999996" bottom="0.78740157499999996" header="0.3" footer="0.3"/>
  <pageSetup paperSize="8"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DD6EC-0588-4ABE-B520-D377C5D40A11}">
  <sheetPr>
    <pageSetUpPr fitToPage="1"/>
  </sheetPr>
  <dimension ref="A1:N23"/>
  <sheetViews>
    <sheetView view="pageBreakPreview" zoomScale="60" zoomScaleNormal="70" workbookViewId="0">
      <selection sqref="A1:N1"/>
    </sheetView>
  </sheetViews>
  <sheetFormatPr baseColWidth="10" defaultColWidth="11.42578125" defaultRowHeight="15" x14ac:dyDescent="0.25"/>
  <cols>
    <col min="1" max="1" width="8.140625" style="3" customWidth="1"/>
    <col min="2" max="2" width="44.85546875" style="1" customWidth="1"/>
    <col min="3" max="3" width="37.42578125" style="1" customWidth="1"/>
    <col min="4" max="14" width="23.7109375" style="1" customWidth="1"/>
    <col min="15" max="16384" width="11.42578125" style="1"/>
  </cols>
  <sheetData>
    <row r="1" spans="1:14" ht="204.75" customHeight="1" x14ac:dyDescent="0.25">
      <c r="A1" s="19" t="s">
        <v>29</v>
      </c>
      <c r="B1" s="17"/>
      <c r="C1" s="17"/>
      <c r="D1" s="17"/>
      <c r="E1" s="17"/>
      <c r="F1" s="17"/>
      <c r="G1" s="17"/>
      <c r="H1" s="17"/>
      <c r="I1" s="17"/>
      <c r="J1" s="17"/>
      <c r="K1" s="17"/>
      <c r="L1" s="17"/>
      <c r="M1" s="17"/>
      <c r="N1" s="17"/>
    </row>
    <row r="3" spans="1:14" ht="30" customHeight="1" x14ac:dyDescent="0.25">
      <c r="A3" s="16" t="s">
        <v>16</v>
      </c>
      <c r="B3" s="16"/>
      <c r="C3" s="16"/>
      <c r="D3" s="16"/>
      <c r="E3" s="16"/>
      <c r="F3" s="16"/>
      <c r="G3" s="16"/>
      <c r="H3" s="16"/>
      <c r="I3" s="16"/>
      <c r="J3" s="16"/>
      <c r="K3" s="16"/>
      <c r="L3" s="16"/>
      <c r="M3" s="16"/>
      <c r="N3" s="16"/>
    </row>
    <row r="4" spans="1:14" s="11" customFormat="1" ht="63.75" customHeight="1" x14ac:dyDescent="0.25">
      <c r="A4" s="9" t="s">
        <v>4</v>
      </c>
      <c r="B4" s="10" t="s">
        <v>0</v>
      </c>
      <c r="C4" s="10" t="s">
        <v>6</v>
      </c>
      <c r="D4" s="10" t="s">
        <v>7</v>
      </c>
      <c r="E4" s="10" t="s">
        <v>3</v>
      </c>
      <c r="F4" s="10" t="s">
        <v>27</v>
      </c>
      <c r="G4" s="10" t="s">
        <v>20</v>
      </c>
      <c r="H4" s="10" t="s">
        <v>23</v>
      </c>
      <c r="I4" s="10" t="s">
        <v>28</v>
      </c>
      <c r="J4" s="10" t="s">
        <v>21</v>
      </c>
      <c r="K4" s="10" t="s">
        <v>12</v>
      </c>
      <c r="L4" s="10" t="s">
        <v>25</v>
      </c>
      <c r="M4" s="10" t="s">
        <v>12</v>
      </c>
      <c r="N4" s="10" t="s">
        <v>26</v>
      </c>
    </row>
    <row r="5" spans="1:14" s="5" customFormat="1" ht="49.5" customHeight="1" x14ac:dyDescent="0.25">
      <c r="A5" s="12"/>
      <c r="B5" s="13" t="s">
        <v>10</v>
      </c>
      <c r="C5" s="13" t="s">
        <v>2</v>
      </c>
      <c r="D5" s="13"/>
      <c r="E5" s="13"/>
      <c r="F5" s="13"/>
      <c r="G5" s="13"/>
      <c r="H5" s="13"/>
      <c r="I5" s="13"/>
      <c r="J5" s="13"/>
      <c r="K5" s="13"/>
      <c r="L5" s="13"/>
      <c r="M5" s="13"/>
      <c r="N5" s="13"/>
    </row>
    <row r="6" spans="1:14" s="5" customFormat="1" ht="49.5" customHeight="1" x14ac:dyDescent="0.25">
      <c r="A6" s="12"/>
      <c r="B6" s="13" t="s">
        <v>5</v>
      </c>
      <c r="C6" s="13" t="s">
        <v>2</v>
      </c>
      <c r="D6" s="13"/>
      <c r="E6" s="13"/>
      <c r="F6" s="13"/>
      <c r="G6" s="13"/>
      <c r="H6" s="13"/>
      <c r="I6" s="13"/>
      <c r="J6" s="13"/>
      <c r="K6" s="13"/>
      <c r="L6" s="13"/>
      <c r="M6" s="13"/>
      <c r="N6" s="13"/>
    </row>
    <row r="7" spans="1:14" s="5" customFormat="1" ht="49.5" customHeight="1" x14ac:dyDescent="0.25">
      <c r="A7" s="12"/>
      <c r="B7" s="13" t="s">
        <v>18</v>
      </c>
      <c r="C7" s="13"/>
      <c r="D7" s="13"/>
      <c r="E7" s="13"/>
      <c r="F7" s="13"/>
      <c r="G7" s="13"/>
      <c r="H7" s="13"/>
      <c r="I7" s="13"/>
      <c r="J7" s="13"/>
      <c r="K7" s="13"/>
      <c r="L7" s="13"/>
      <c r="M7" s="13"/>
      <c r="N7" s="13"/>
    </row>
    <row r="8" spans="1:14" s="5" customFormat="1" ht="49.5" customHeight="1" x14ac:dyDescent="0.25">
      <c r="A8" s="12"/>
      <c r="B8" s="13" t="s">
        <v>15</v>
      </c>
      <c r="C8" s="13"/>
      <c r="D8" s="13"/>
      <c r="E8" s="13"/>
      <c r="F8" s="13"/>
      <c r="G8" s="13"/>
      <c r="H8" s="13"/>
      <c r="I8" s="13"/>
      <c r="J8" s="13"/>
      <c r="K8" s="13"/>
      <c r="L8" s="13"/>
      <c r="M8" s="13"/>
      <c r="N8" s="13"/>
    </row>
    <row r="9" spans="1:14" s="8" customFormat="1" ht="49.5" customHeight="1" x14ac:dyDescent="0.25">
      <c r="A9" s="6">
        <v>1</v>
      </c>
      <c r="B9" s="15"/>
      <c r="C9" s="7"/>
      <c r="D9" s="7"/>
      <c r="E9" s="7"/>
      <c r="F9" s="7"/>
      <c r="G9" s="7"/>
      <c r="H9" s="7"/>
      <c r="I9" s="7"/>
      <c r="J9" s="7"/>
      <c r="K9" s="7"/>
      <c r="L9" s="7"/>
      <c r="M9" s="7"/>
      <c r="N9" s="6">
        <f>I9*L9</f>
        <v>0</v>
      </c>
    </row>
    <row r="10" spans="1:14" s="8" customFormat="1" ht="49.5" customHeight="1" x14ac:dyDescent="0.25">
      <c r="A10" s="6">
        <v>2</v>
      </c>
      <c r="B10" s="15"/>
      <c r="C10" s="7"/>
      <c r="D10" s="7"/>
      <c r="E10" s="7"/>
      <c r="F10" s="7"/>
      <c r="G10" s="7"/>
      <c r="H10" s="7"/>
      <c r="I10" s="7"/>
      <c r="J10" s="7"/>
      <c r="K10" s="7"/>
      <c r="L10" s="7"/>
      <c r="M10" s="7"/>
      <c r="N10" s="6">
        <f t="shared" ref="N10:N21" si="0">I10*L10</f>
        <v>0</v>
      </c>
    </row>
    <row r="11" spans="1:14" s="8" customFormat="1" ht="49.5" customHeight="1" x14ac:dyDescent="0.25">
      <c r="A11" s="6">
        <v>3</v>
      </c>
      <c r="B11" s="15"/>
      <c r="C11" s="7"/>
      <c r="D11" s="7"/>
      <c r="E11" s="7"/>
      <c r="F11" s="7"/>
      <c r="G11" s="7"/>
      <c r="H11" s="7"/>
      <c r="I11" s="7"/>
      <c r="J11" s="7"/>
      <c r="K11" s="7"/>
      <c r="L11" s="7"/>
      <c r="M11" s="7"/>
      <c r="N11" s="6">
        <f t="shared" si="0"/>
        <v>0</v>
      </c>
    </row>
    <row r="12" spans="1:14" ht="49.5" customHeight="1" x14ac:dyDescent="0.25">
      <c r="A12" s="6">
        <v>4</v>
      </c>
      <c r="B12" s="2"/>
      <c r="C12" s="2"/>
      <c r="D12" s="2"/>
      <c r="E12" s="2"/>
      <c r="F12" s="2"/>
      <c r="G12" s="2"/>
      <c r="H12" s="2"/>
      <c r="I12" s="2"/>
      <c r="J12" s="2"/>
      <c r="K12" s="2"/>
      <c r="L12" s="2"/>
      <c r="M12" s="2"/>
      <c r="N12" s="6">
        <f t="shared" si="0"/>
        <v>0</v>
      </c>
    </row>
    <row r="13" spans="1:14" ht="49.5" customHeight="1" x14ac:dyDescent="0.25">
      <c r="A13" s="6">
        <v>5</v>
      </c>
      <c r="B13" s="2"/>
      <c r="C13" s="2"/>
      <c r="D13" s="2"/>
      <c r="E13" s="2"/>
      <c r="F13" s="2"/>
      <c r="G13" s="2"/>
      <c r="H13" s="2"/>
      <c r="I13" s="2"/>
      <c r="J13" s="2"/>
      <c r="K13" s="2"/>
      <c r="L13" s="2"/>
      <c r="M13" s="2"/>
      <c r="N13" s="6">
        <f t="shared" si="0"/>
        <v>0</v>
      </c>
    </row>
    <row r="14" spans="1:14" ht="49.5" customHeight="1" x14ac:dyDescent="0.25">
      <c r="A14" s="6">
        <v>6</v>
      </c>
      <c r="B14" s="2"/>
      <c r="C14" s="2"/>
      <c r="D14" s="2"/>
      <c r="E14" s="2"/>
      <c r="F14" s="2"/>
      <c r="G14" s="2"/>
      <c r="H14" s="2"/>
      <c r="I14" s="2"/>
      <c r="J14" s="2"/>
      <c r="K14" s="2"/>
      <c r="L14" s="2"/>
      <c r="M14" s="2"/>
      <c r="N14" s="6">
        <f t="shared" si="0"/>
        <v>0</v>
      </c>
    </row>
    <row r="15" spans="1:14" ht="49.5" customHeight="1" x14ac:dyDescent="0.25">
      <c r="A15" s="6">
        <v>7</v>
      </c>
      <c r="B15" s="2"/>
      <c r="C15" s="2"/>
      <c r="D15" s="2"/>
      <c r="E15" s="2"/>
      <c r="F15" s="2"/>
      <c r="G15" s="2"/>
      <c r="H15" s="2"/>
      <c r="I15" s="2"/>
      <c r="J15" s="2"/>
      <c r="K15" s="2"/>
      <c r="L15" s="2"/>
      <c r="M15" s="2"/>
      <c r="N15" s="6">
        <f t="shared" si="0"/>
        <v>0</v>
      </c>
    </row>
    <row r="16" spans="1:14" ht="49.5" customHeight="1" x14ac:dyDescent="0.25">
      <c r="A16" s="6">
        <v>8</v>
      </c>
      <c r="B16" s="2"/>
      <c r="C16" s="2"/>
      <c r="D16" s="2"/>
      <c r="E16" s="2"/>
      <c r="F16" s="2"/>
      <c r="G16" s="2"/>
      <c r="H16" s="2"/>
      <c r="I16" s="2"/>
      <c r="J16" s="2"/>
      <c r="K16" s="2"/>
      <c r="L16" s="2"/>
      <c r="M16" s="2"/>
      <c r="N16" s="6">
        <f t="shared" si="0"/>
        <v>0</v>
      </c>
    </row>
    <row r="17" spans="1:14" ht="49.5" customHeight="1" x14ac:dyDescent="0.25">
      <c r="A17" s="6">
        <v>9</v>
      </c>
      <c r="B17" s="2"/>
      <c r="C17" s="2"/>
      <c r="D17" s="2"/>
      <c r="E17" s="2"/>
      <c r="F17" s="2"/>
      <c r="G17" s="2"/>
      <c r="H17" s="2"/>
      <c r="I17" s="2"/>
      <c r="J17" s="2"/>
      <c r="K17" s="2"/>
      <c r="L17" s="2"/>
      <c r="M17" s="2"/>
      <c r="N17" s="6">
        <f t="shared" si="0"/>
        <v>0</v>
      </c>
    </row>
    <row r="18" spans="1:14" ht="49.5" customHeight="1" x14ac:dyDescent="0.25">
      <c r="A18" s="6">
        <v>10</v>
      </c>
      <c r="B18" s="2"/>
      <c r="C18" s="2"/>
      <c r="D18" s="2"/>
      <c r="E18" s="2"/>
      <c r="F18" s="2"/>
      <c r="G18" s="2"/>
      <c r="H18" s="2"/>
      <c r="I18" s="2"/>
      <c r="J18" s="2"/>
      <c r="K18" s="2"/>
      <c r="L18" s="2"/>
      <c r="M18" s="2"/>
      <c r="N18" s="6">
        <f t="shared" si="0"/>
        <v>0</v>
      </c>
    </row>
    <row r="19" spans="1:14" ht="49.5" customHeight="1" x14ac:dyDescent="0.25">
      <c r="A19" s="6">
        <v>11</v>
      </c>
      <c r="B19" s="2"/>
      <c r="C19" s="2"/>
      <c r="D19" s="2"/>
      <c r="E19" s="2"/>
      <c r="F19" s="2"/>
      <c r="G19" s="2"/>
      <c r="H19" s="2"/>
      <c r="I19" s="2"/>
      <c r="J19" s="2"/>
      <c r="K19" s="2"/>
      <c r="L19" s="2"/>
      <c r="M19" s="2"/>
      <c r="N19" s="6">
        <f t="shared" si="0"/>
        <v>0</v>
      </c>
    </row>
    <row r="20" spans="1:14" ht="49.5" customHeight="1" x14ac:dyDescent="0.25">
      <c r="A20" s="6">
        <v>12</v>
      </c>
      <c r="B20" s="2"/>
      <c r="C20" s="2"/>
      <c r="D20" s="2"/>
      <c r="E20" s="2"/>
      <c r="F20" s="2"/>
      <c r="G20" s="2"/>
      <c r="H20" s="2"/>
      <c r="I20" s="2"/>
      <c r="J20" s="2"/>
      <c r="K20" s="2"/>
      <c r="L20" s="2"/>
      <c r="M20" s="2"/>
      <c r="N20" s="6">
        <f t="shared" si="0"/>
        <v>0</v>
      </c>
    </row>
    <row r="21" spans="1:14" ht="49.5" customHeight="1" x14ac:dyDescent="0.25">
      <c r="A21" s="6">
        <v>13</v>
      </c>
      <c r="B21" s="2"/>
      <c r="C21" s="2"/>
      <c r="D21" s="2"/>
      <c r="E21" s="2"/>
      <c r="F21" s="2"/>
      <c r="G21" s="2"/>
      <c r="H21" s="2"/>
      <c r="I21" s="2"/>
      <c r="J21" s="2"/>
      <c r="K21" s="2"/>
      <c r="L21" s="2"/>
      <c r="M21" s="2"/>
      <c r="N21" s="6">
        <f t="shared" si="0"/>
        <v>0</v>
      </c>
    </row>
    <row r="22" spans="1:14" ht="49.5" customHeight="1" x14ac:dyDescent="0.25">
      <c r="A22" s="4"/>
      <c r="B22" s="14" t="s">
        <v>8</v>
      </c>
      <c r="C22" s="2"/>
      <c r="D22" s="2"/>
      <c r="E22" s="2"/>
      <c r="F22" s="2"/>
      <c r="G22" s="2"/>
      <c r="H22" s="2"/>
      <c r="I22" s="2"/>
      <c r="J22" s="2"/>
      <c r="K22" s="2"/>
      <c r="L22" s="2"/>
      <c r="M22" s="2"/>
      <c r="N22" s="4">
        <f>SUM(N9:N21)</f>
        <v>0</v>
      </c>
    </row>
    <row r="23" spans="1:14" ht="49.5" customHeight="1" x14ac:dyDescent="0.25">
      <c r="A23" s="4"/>
      <c r="B23" s="14" t="s">
        <v>9</v>
      </c>
      <c r="C23" s="2"/>
      <c r="D23" s="2"/>
      <c r="E23" s="2"/>
      <c r="F23" s="2"/>
      <c r="G23" s="2"/>
      <c r="H23" s="2"/>
      <c r="I23" s="2"/>
      <c r="J23" s="2"/>
      <c r="K23" s="2"/>
      <c r="L23" s="2"/>
      <c r="M23" s="2"/>
      <c r="N23" s="4">
        <f>N22*1.19</f>
        <v>0</v>
      </c>
    </row>
  </sheetData>
  <mergeCells count="2">
    <mergeCell ref="A3:N3"/>
    <mergeCell ref="A1:N1"/>
  </mergeCells>
  <pageMargins left="0.7" right="0.7" top="0.78740157499999996" bottom="0.78740157499999996" header="0.3" footer="0.3"/>
  <pageSetup paperSize="8" scale="5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2B090-3886-4C48-8CEF-6411D0B5F7FE}">
  <sheetPr>
    <pageSetUpPr fitToPage="1"/>
  </sheetPr>
  <dimension ref="A1:N23"/>
  <sheetViews>
    <sheetView view="pageBreakPreview" zoomScale="60" zoomScaleNormal="70" workbookViewId="0">
      <selection activeCell="F10" sqref="F10"/>
    </sheetView>
  </sheetViews>
  <sheetFormatPr baseColWidth="10" defaultColWidth="11.42578125" defaultRowHeight="15" x14ac:dyDescent="0.25"/>
  <cols>
    <col min="1" max="1" width="8.140625" style="3" customWidth="1"/>
    <col min="2" max="2" width="44.85546875" style="1" customWidth="1"/>
    <col min="3" max="3" width="37.42578125" style="1" customWidth="1"/>
    <col min="4" max="14" width="26.42578125" style="1" customWidth="1"/>
    <col min="15" max="16384" width="11.42578125" style="1"/>
  </cols>
  <sheetData>
    <row r="1" spans="1:14" ht="140.25" customHeight="1" x14ac:dyDescent="0.25">
      <c r="A1" s="17" t="s">
        <v>33</v>
      </c>
      <c r="B1" s="17"/>
      <c r="C1" s="17"/>
      <c r="D1" s="17"/>
      <c r="E1" s="17"/>
      <c r="F1" s="17"/>
      <c r="G1" s="17"/>
      <c r="H1" s="17"/>
      <c r="I1" s="17"/>
      <c r="J1" s="17"/>
      <c r="K1" s="17"/>
      <c r="L1" s="17"/>
      <c r="M1" s="17"/>
      <c r="N1" s="17"/>
    </row>
    <row r="3" spans="1:14" ht="30" customHeight="1" x14ac:dyDescent="0.25">
      <c r="A3" s="16" t="s">
        <v>19</v>
      </c>
      <c r="B3" s="16"/>
      <c r="C3" s="16"/>
      <c r="D3" s="16"/>
      <c r="E3" s="16"/>
      <c r="F3" s="16"/>
      <c r="G3" s="16"/>
      <c r="H3" s="16"/>
      <c r="I3" s="16"/>
      <c r="J3" s="16"/>
      <c r="K3" s="16"/>
      <c r="L3" s="16"/>
      <c r="M3" s="16"/>
      <c r="N3" s="16"/>
    </row>
    <row r="4" spans="1:14" s="11" customFormat="1" ht="55.5" customHeight="1" x14ac:dyDescent="0.25">
      <c r="A4" s="9" t="s">
        <v>4</v>
      </c>
      <c r="B4" s="10" t="s">
        <v>0</v>
      </c>
      <c r="C4" s="10" t="s">
        <v>6</v>
      </c>
      <c r="D4" s="10" t="s">
        <v>7</v>
      </c>
      <c r="E4" s="10" t="s">
        <v>3</v>
      </c>
      <c r="F4" s="10" t="s">
        <v>27</v>
      </c>
      <c r="G4" s="10" t="s">
        <v>20</v>
      </c>
      <c r="H4" s="10" t="s">
        <v>23</v>
      </c>
      <c r="I4" s="10" t="s">
        <v>28</v>
      </c>
      <c r="J4" s="10" t="s">
        <v>21</v>
      </c>
      <c r="K4" s="10" t="s">
        <v>12</v>
      </c>
      <c r="L4" s="10" t="s">
        <v>25</v>
      </c>
      <c r="M4" s="10" t="s">
        <v>12</v>
      </c>
      <c r="N4" s="10" t="s">
        <v>26</v>
      </c>
    </row>
    <row r="5" spans="1:14" s="5" customFormat="1" ht="49.5" customHeight="1" x14ac:dyDescent="0.25">
      <c r="A5" s="12"/>
      <c r="B5" s="13" t="s">
        <v>10</v>
      </c>
      <c r="C5" s="13" t="s">
        <v>2</v>
      </c>
      <c r="D5" s="13"/>
      <c r="E5" s="13"/>
      <c r="F5" s="13"/>
      <c r="G5" s="13"/>
      <c r="H5" s="13"/>
      <c r="I5" s="13"/>
      <c r="J5" s="13"/>
      <c r="K5" s="13"/>
      <c r="L5" s="13"/>
      <c r="M5" s="13"/>
      <c r="N5" s="13"/>
    </row>
    <row r="6" spans="1:14" s="5" customFormat="1" ht="49.5" customHeight="1" x14ac:dyDescent="0.25">
      <c r="A6" s="12"/>
      <c r="B6" s="13" t="s">
        <v>5</v>
      </c>
      <c r="C6" s="13" t="s">
        <v>2</v>
      </c>
      <c r="D6" s="13"/>
      <c r="E6" s="13"/>
      <c r="F6" s="13"/>
      <c r="G6" s="13"/>
      <c r="H6" s="13"/>
      <c r="I6" s="13"/>
      <c r="J6" s="13"/>
      <c r="K6" s="13"/>
      <c r="L6" s="13"/>
      <c r="M6" s="13"/>
      <c r="N6" s="13"/>
    </row>
    <row r="7" spans="1:14" s="5" customFormat="1" ht="49.5" customHeight="1" x14ac:dyDescent="0.25">
      <c r="A7" s="12"/>
      <c r="B7" s="13" t="s">
        <v>17</v>
      </c>
      <c r="C7" s="13"/>
      <c r="D7" s="13"/>
      <c r="E7" s="13"/>
      <c r="F7" s="13"/>
      <c r="G7" s="13"/>
      <c r="H7" s="13"/>
      <c r="I7" s="13"/>
      <c r="J7" s="13"/>
      <c r="K7" s="13"/>
      <c r="L7" s="13"/>
      <c r="M7" s="13"/>
      <c r="N7" s="13"/>
    </row>
    <row r="8" spans="1:14" s="5" customFormat="1" ht="49.5" customHeight="1" x14ac:dyDescent="0.25">
      <c r="A8" s="12"/>
      <c r="B8" s="13" t="s">
        <v>18</v>
      </c>
      <c r="C8" s="13"/>
      <c r="D8" s="13"/>
      <c r="E8" s="13"/>
      <c r="F8" s="13"/>
      <c r="G8" s="13"/>
      <c r="H8" s="13"/>
      <c r="I8" s="13"/>
      <c r="J8" s="13"/>
      <c r="K8" s="13"/>
      <c r="L8" s="13"/>
      <c r="M8" s="13"/>
      <c r="N8" s="13"/>
    </row>
    <row r="9" spans="1:14" s="8" customFormat="1" ht="49.5" customHeight="1" x14ac:dyDescent="0.25">
      <c r="A9" s="6">
        <v>1</v>
      </c>
      <c r="B9" s="15"/>
      <c r="C9" s="7"/>
      <c r="D9" s="7"/>
      <c r="E9" s="7"/>
      <c r="F9" s="7"/>
      <c r="G9" s="7"/>
      <c r="H9" s="7"/>
      <c r="I9" s="7"/>
      <c r="J9" s="7"/>
      <c r="K9" s="7"/>
      <c r="L9" s="7"/>
      <c r="M9" s="7"/>
      <c r="N9" s="6">
        <f>I9*L9</f>
        <v>0</v>
      </c>
    </row>
    <row r="10" spans="1:14" s="8" customFormat="1" ht="49.5" customHeight="1" x14ac:dyDescent="0.25">
      <c r="A10" s="6">
        <v>2</v>
      </c>
      <c r="B10" s="15"/>
      <c r="C10" s="7"/>
      <c r="D10" s="7"/>
      <c r="E10" s="7"/>
      <c r="F10" s="7"/>
      <c r="G10" s="7"/>
      <c r="H10" s="7"/>
      <c r="I10" s="7"/>
      <c r="J10" s="7"/>
      <c r="K10" s="7"/>
      <c r="L10" s="7"/>
      <c r="M10" s="7"/>
      <c r="N10" s="6">
        <f t="shared" ref="N10:N21" si="0">I10*L10</f>
        <v>0</v>
      </c>
    </row>
    <row r="11" spans="1:14" s="8" customFormat="1" ht="49.5" customHeight="1" x14ac:dyDescent="0.25">
      <c r="A11" s="6">
        <v>3</v>
      </c>
      <c r="B11" s="15"/>
      <c r="C11" s="7"/>
      <c r="D11" s="7"/>
      <c r="E11" s="7"/>
      <c r="F11" s="7"/>
      <c r="G11" s="7"/>
      <c r="H11" s="7"/>
      <c r="I11" s="7"/>
      <c r="J11" s="7"/>
      <c r="K11" s="7"/>
      <c r="L11" s="7"/>
      <c r="M11" s="7"/>
      <c r="N11" s="6">
        <f t="shared" si="0"/>
        <v>0</v>
      </c>
    </row>
    <row r="12" spans="1:14" ht="49.5" customHeight="1" x14ac:dyDescent="0.25">
      <c r="A12" s="6">
        <v>4</v>
      </c>
      <c r="B12" s="2"/>
      <c r="C12" s="2"/>
      <c r="D12" s="2"/>
      <c r="E12" s="2"/>
      <c r="F12" s="2"/>
      <c r="G12" s="2"/>
      <c r="H12" s="2"/>
      <c r="I12" s="2"/>
      <c r="J12" s="2"/>
      <c r="K12" s="2"/>
      <c r="L12" s="2"/>
      <c r="M12" s="2"/>
      <c r="N12" s="6">
        <f t="shared" si="0"/>
        <v>0</v>
      </c>
    </row>
    <row r="13" spans="1:14" ht="49.5" customHeight="1" x14ac:dyDescent="0.25">
      <c r="A13" s="6">
        <v>5</v>
      </c>
      <c r="B13" s="2"/>
      <c r="C13" s="2"/>
      <c r="D13" s="2"/>
      <c r="E13" s="2"/>
      <c r="F13" s="2"/>
      <c r="G13" s="2"/>
      <c r="H13" s="2"/>
      <c r="I13" s="2"/>
      <c r="J13" s="2"/>
      <c r="K13" s="2"/>
      <c r="L13" s="2"/>
      <c r="M13" s="2"/>
      <c r="N13" s="6">
        <f t="shared" si="0"/>
        <v>0</v>
      </c>
    </row>
    <row r="14" spans="1:14" ht="49.5" customHeight="1" x14ac:dyDescent="0.25">
      <c r="A14" s="6">
        <v>6</v>
      </c>
      <c r="B14" s="2"/>
      <c r="C14" s="2"/>
      <c r="D14" s="2"/>
      <c r="E14" s="2"/>
      <c r="F14" s="2"/>
      <c r="G14" s="2"/>
      <c r="H14" s="2"/>
      <c r="I14" s="2"/>
      <c r="J14" s="2"/>
      <c r="K14" s="2"/>
      <c r="L14" s="2"/>
      <c r="M14" s="2"/>
      <c r="N14" s="6">
        <f t="shared" si="0"/>
        <v>0</v>
      </c>
    </row>
    <row r="15" spans="1:14" ht="49.5" customHeight="1" x14ac:dyDescent="0.25">
      <c r="A15" s="6">
        <v>7</v>
      </c>
      <c r="B15" s="2"/>
      <c r="C15" s="2"/>
      <c r="D15" s="2"/>
      <c r="E15" s="2"/>
      <c r="F15" s="2"/>
      <c r="G15" s="2"/>
      <c r="H15" s="2"/>
      <c r="I15" s="2"/>
      <c r="J15" s="2"/>
      <c r="K15" s="2"/>
      <c r="L15" s="2"/>
      <c r="M15" s="2"/>
      <c r="N15" s="6">
        <f t="shared" si="0"/>
        <v>0</v>
      </c>
    </row>
    <row r="16" spans="1:14" ht="49.5" customHeight="1" x14ac:dyDescent="0.25">
      <c r="A16" s="6">
        <v>8</v>
      </c>
      <c r="B16" s="2"/>
      <c r="C16" s="2"/>
      <c r="D16" s="2"/>
      <c r="E16" s="2"/>
      <c r="F16" s="2"/>
      <c r="G16" s="2"/>
      <c r="H16" s="2"/>
      <c r="I16" s="2"/>
      <c r="J16" s="2"/>
      <c r="K16" s="2"/>
      <c r="L16" s="2"/>
      <c r="M16" s="2"/>
      <c r="N16" s="6">
        <f t="shared" si="0"/>
        <v>0</v>
      </c>
    </row>
    <row r="17" spans="1:14" ht="49.5" customHeight="1" x14ac:dyDescent="0.25">
      <c r="A17" s="6">
        <v>9</v>
      </c>
      <c r="B17" s="2"/>
      <c r="C17" s="2"/>
      <c r="D17" s="2"/>
      <c r="E17" s="2"/>
      <c r="F17" s="2"/>
      <c r="G17" s="2"/>
      <c r="H17" s="2"/>
      <c r="I17" s="2"/>
      <c r="J17" s="2"/>
      <c r="K17" s="2"/>
      <c r="L17" s="2"/>
      <c r="M17" s="2"/>
      <c r="N17" s="6">
        <f t="shared" si="0"/>
        <v>0</v>
      </c>
    </row>
    <row r="18" spans="1:14" ht="49.5" customHeight="1" x14ac:dyDescent="0.25">
      <c r="A18" s="6">
        <v>10</v>
      </c>
      <c r="B18" s="2"/>
      <c r="C18" s="2"/>
      <c r="D18" s="2"/>
      <c r="E18" s="2"/>
      <c r="F18" s="2"/>
      <c r="G18" s="2"/>
      <c r="H18" s="2"/>
      <c r="I18" s="2"/>
      <c r="J18" s="2"/>
      <c r="K18" s="2"/>
      <c r="L18" s="2"/>
      <c r="M18" s="2"/>
      <c r="N18" s="6">
        <f t="shared" si="0"/>
        <v>0</v>
      </c>
    </row>
    <row r="19" spans="1:14" ht="49.5" customHeight="1" x14ac:dyDescent="0.25">
      <c r="A19" s="6">
        <v>11</v>
      </c>
      <c r="B19" s="2"/>
      <c r="C19" s="2"/>
      <c r="D19" s="2"/>
      <c r="E19" s="2"/>
      <c r="F19" s="2"/>
      <c r="G19" s="2"/>
      <c r="H19" s="2"/>
      <c r="I19" s="2"/>
      <c r="J19" s="2"/>
      <c r="K19" s="2"/>
      <c r="L19" s="2"/>
      <c r="M19" s="2"/>
      <c r="N19" s="6">
        <f t="shared" si="0"/>
        <v>0</v>
      </c>
    </row>
    <row r="20" spans="1:14" ht="49.5" customHeight="1" x14ac:dyDescent="0.25">
      <c r="A20" s="6">
        <v>12</v>
      </c>
      <c r="B20" s="2"/>
      <c r="C20" s="2"/>
      <c r="D20" s="2"/>
      <c r="E20" s="2"/>
      <c r="F20" s="2"/>
      <c r="G20" s="2"/>
      <c r="H20" s="2"/>
      <c r="I20" s="2"/>
      <c r="J20" s="2"/>
      <c r="K20" s="2"/>
      <c r="L20" s="2"/>
      <c r="M20" s="2"/>
      <c r="N20" s="6">
        <f t="shared" si="0"/>
        <v>0</v>
      </c>
    </row>
    <row r="21" spans="1:14" ht="49.5" customHeight="1" x14ac:dyDescent="0.25">
      <c r="A21" s="6">
        <v>13</v>
      </c>
      <c r="B21" s="2"/>
      <c r="C21" s="2"/>
      <c r="D21" s="2"/>
      <c r="E21" s="2"/>
      <c r="F21" s="2"/>
      <c r="G21" s="2"/>
      <c r="H21" s="2"/>
      <c r="I21" s="2"/>
      <c r="J21" s="2"/>
      <c r="K21" s="2"/>
      <c r="L21" s="2"/>
      <c r="M21" s="2"/>
      <c r="N21" s="6">
        <f t="shared" si="0"/>
        <v>0</v>
      </c>
    </row>
    <row r="22" spans="1:14" ht="49.5" customHeight="1" x14ac:dyDescent="0.25">
      <c r="A22" s="4"/>
      <c r="B22" s="14" t="s">
        <v>8</v>
      </c>
      <c r="C22" s="2"/>
      <c r="D22" s="2"/>
      <c r="E22" s="2"/>
      <c r="F22" s="2"/>
      <c r="G22" s="2"/>
      <c r="H22" s="2"/>
      <c r="I22" s="2"/>
      <c r="J22" s="2"/>
      <c r="K22" s="2"/>
      <c r="L22" s="2"/>
      <c r="M22" s="2"/>
      <c r="N22" s="4">
        <f>SUM(N9:N21)</f>
        <v>0</v>
      </c>
    </row>
    <row r="23" spans="1:14" ht="49.5" customHeight="1" x14ac:dyDescent="0.25">
      <c r="A23" s="4"/>
      <c r="B23" s="14" t="s">
        <v>9</v>
      </c>
      <c r="C23" s="2"/>
      <c r="D23" s="2"/>
      <c r="E23" s="2"/>
      <c r="F23" s="2"/>
      <c r="G23" s="2"/>
      <c r="H23" s="2"/>
      <c r="I23" s="2"/>
      <c r="J23" s="2"/>
      <c r="K23" s="2"/>
      <c r="L23" s="2"/>
      <c r="M23" s="2"/>
      <c r="N23" s="4">
        <f>N22*1.19</f>
        <v>0</v>
      </c>
    </row>
  </sheetData>
  <mergeCells count="2">
    <mergeCell ref="A3:N3"/>
    <mergeCell ref="A1:N1"/>
  </mergeCells>
  <pageMargins left="0.7" right="0.7" top="0.78740157499999996" bottom="0.78740157499999996" header="0.3" footer="0.3"/>
  <pageSetup paperSize="8" scale="5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Citrat CVVHD</vt:lpstr>
      <vt:lpstr>Citrat CVVHDF</vt:lpstr>
      <vt:lpstr>Heparin CVVHD</vt:lpstr>
      <vt:lpstr>Heparin CVVHDF</vt:lpstr>
      <vt:lpstr>Heparin TPE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Thuy Quynh</dc:creator>
  <cp:lastModifiedBy>Le, Thuy Quynh</cp:lastModifiedBy>
  <cp:lastPrinted>2026-09-30T12:15:50Z</cp:lastPrinted>
  <dcterms:created xsi:type="dcterms:W3CDTF">2026-02-03T16:39:12Z</dcterms:created>
  <dcterms:modified xsi:type="dcterms:W3CDTF">2026-09-30T12:37:31Z</dcterms:modified>
</cp:coreProperties>
</file>