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ethuyq\Desktop\Ausschreibung Dialyse _NEU\PDF\"/>
    </mc:Choice>
  </mc:AlternateContent>
  <xr:revisionPtr revIDLastSave="0" documentId="8_{223FADA7-D3F7-4772-A70E-63B678E8ACCF}" xr6:coauthVersionLast="47" xr6:coauthVersionMax="47" xr10:uidLastSave="{00000000-0000-0000-0000-000000000000}"/>
  <bookViews>
    <workbookView xWindow="-120" yWindow="-120" windowWidth="29040" windowHeight="15720" xr2:uid="{9A122708-5619-4D96-B9A8-3997E1ACC1D1}"/>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6" i="1" l="1"/>
  <c r="C8" i="1" s="1"/>
  <c r="C9" i="1" l="1"/>
  <c r="C10" i="1" s="1"/>
</calcChain>
</file>

<file path=xl/sharedStrings.xml><?xml version="1.0" encoding="utf-8"?>
<sst xmlns="http://schemas.openxmlformats.org/spreadsheetml/2006/main" count="16" uniqueCount="16">
  <si>
    <t>Preisblatt Geräte</t>
  </si>
  <si>
    <t>Hinweis: Die geschätzten Abrufmengen sind in der Vertragsdurchführung unverbindlich. Diese stellen weder eine Obergrenze für Abrufmengen noch eine Mindestmenge, auf deren Abruf der Auftragnehmer einen Anspruch erwirbt, dar. 
Die geschätzen Abrufmengen dienen allein der Ermittlung des wertungsrelevanten Gesamtpreises, der im Rahmen des Vergabeverfahrens zur Wirtschaftlichkeitsbewertung herangezogen wird; 
bei der Festlegung der geschätzten Abrufmengen hat sich der Auftraggeber an internen Zahlen orientiert, welche den Bedarf für die Laufzeit der Rahmenvereinbarung (unverbindlich) prognostizieren.</t>
  </si>
  <si>
    <t>Lfd.</t>
  </si>
  <si>
    <t>Bezeichnung</t>
  </si>
  <si>
    <t>Geschätzte Abrufmenge</t>
  </si>
  <si>
    <t>Hersteller</t>
  </si>
  <si>
    <t>Fachhändler</t>
  </si>
  <si>
    <t>Systembezeichnung</t>
  </si>
  <si>
    <t>Typ/ Modell</t>
  </si>
  <si>
    <t>Einzelpreis (netto)</t>
  </si>
  <si>
    <t>1.</t>
  </si>
  <si>
    <t>Gesamtsumme (netto)</t>
  </si>
  <si>
    <t>Ust. 19%</t>
  </si>
  <si>
    <t>Wertungsrelevanter Gesamtpreis (brutto)</t>
  </si>
  <si>
    <t>Kontinuierliches Hämodialysegerät</t>
  </si>
  <si>
    <t>Gesamtpreis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</si>
</sst>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 x14ac:knownFonts="1">
    <font>
      <sz val="11"/>
      <color theme="1"/>
      <name val="Calibri"/>
      <family val="2"/>
      <scheme val="minor"/>
    </font>
    <font>
      <b/>
      <sz val="11"/>
      <color theme="1"/>
      <name val="Calibri"/>
      <family val="2"/>
      <scheme val="minor"/>
    </font>
    <font>
      <b/>
      <i/>
      <sz val="11"/>
      <color theme="1"/>
      <name val="Calibri"/>
      <family val="2"/>
      <scheme val="minor"/>
    </font>
    <font>
      <sz val="16"/>
      <name val="Calibri"/>
      <family val="2"/>
      <scheme val="minor"/>
    </font>
  </fonts>
  <fills count="3">
    <fill>
      <patternFill patternType="none"/>
    </fill>
    <fill>
      <patternFill patternType="gray125"/>
    </fill>
    <fill>
      <patternFill patternType="solid">
        <fgColor theme="9" tint="0.59999389629810485"/>
        <bgColor indexed="64"/>
      </patternFill>
    </fill>
  </fills>
  <borders count="11">
    <border>
      <left/>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9">
    <xf numFmtId="0" fontId="0" fillId="0" borderId="0" xfId="0"/>
    <xf numFmtId="0" fontId="1" fillId="0" borderId="0" xfId="0" applyFont="1"/>
    <xf numFmtId="0" fontId="0" fillId="0" borderId="0" xfId="0" applyAlignment="1">
      <alignment wrapText="1"/>
    </xf>
    <xf numFmtId="0" fontId="2" fillId="0" borderId="0" xfId="0" applyFont="1" applyAlignment="1">
      <alignment wrapText="1"/>
    </xf>
    <xf numFmtId="0" fontId="0" fillId="0" borderId="0" xfId="0" applyAlignment="1">
      <alignment vertical="center"/>
    </xf>
    <xf numFmtId="49" fontId="0" fillId="0" borderId="4" xfId="0" applyNumberFormat="1" applyBorder="1"/>
    <xf numFmtId="0" fontId="0" fillId="0" borderId="5" xfId="0" applyBorder="1" applyAlignment="1">
      <alignment wrapText="1"/>
    </xf>
    <xf numFmtId="0" fontId="0" fillId="0" borderId="5" xfId="0" applyBorder="1" applyProtection="1">
      <protection locked="0"/>
    </xf>
    <xf numFmtId="164" fontId="0" fillId="0" borderId="5" xfId="0" applyNumberFormat="1" applyBorder="1" applyProtection="1">
      <protection locked="0"/>
    </xf>
    <xf numFmtId="164" fontId="0" fillId="0" borderId="6" xfId="0" applyNumberFormat="1" applyBorder="1"/>
    <xf numFmtId="49" fontId="0" fillId="0" borderId="0" xfId="0" applyNumberFormat="1"/>
    <xf numFmtId="49" fontId="3" fillId="0" borderId="0" xfId="0" applyNumberFormat="1" applyFont="1" applyAlignment="1">
      <alignment horizontal="left"/>
    </xf>
    <xf numFmtId="0" fontId="3" fillId="0" borderId="0" xfId="0" applyFont="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wrapText="1"/>
    </xf>
    <xf numFmtId="0" fontId="1" fillId="2" borderId="3" xfId="0" applyFont="1" applyFill="1" applyBorder="1" applyAlignment="1">
      <alignment wrapText="1"/>
    </xf>
    <xf numFmtId="49" fontId="1" fillId="2" borderId="8" xfId="0" applyNumberFormat="1" applyFont="1" applyFill="1" applyBorder="1" applyAlignment="1">
      <alignment horizontal="center"/>
    </xf>
    <xf numFmtId="49" fontId="1" fillId="2" borderId="9" xfId="0" applyNumberFormat="1" applyFont="1" applyFill="1" applyBorder="1" applyAlignment="1">
      <alignment horizontal="center"/>
    </xf>
    <xf numFmtId="164" fontId="1" fillId="2" borderId="9" xfId="0" applyNumberFormat="1" applyFont="1" applyFill="1" applyBorder="1" applyAlignment="1">
      <alignment horizontal="right" wrapText="1"/>
    </xf>
    <xf numFmtId="0" fontId="1" fillId="2" borderId="10" xfId="0" applyFont="1" applyFill="1" applyBorder="1" applyAlignment="1">
      <alignment horizontal="right" wrapText="1"/>
    </xf>
    <xf numFmtId="0" fontId="0" fillId="0" borderId="0" xfId="0" applyAlignment="1">
      <alignment horizontal="left" vertical="center" wrapText="1"/>
    </xf>
    <xf numFmtId="49" fontId="1" fillId="2" borderId="7" xfId="0" applyNumberFormat="1" applyFont="1" applyFill="1" applyBorder="1" applyAlignment="1">
      <alignment horizontal="center"/>
    </xf>
    <xf numFmtId="49" fontId="1" fillId="2" borderId="2" xfId="0" applyNumberFormat="1" applyFont="1" applyFill="1" applyBorder="1" applyAlignment="1">
      <alignment horizontal="center"/>
    </xf>
    <xf numFmtId="164" fontId="0" fillId="2" borderId="2" xfId="0" applyNumberFormat="1" applyFill="1" applyBorder="1" applyAlignment="1">
      <alignment horizontal="right" wrapText="1"/>
    </xf>
    <xf numFmtId="0" fontId="0" fillId="2" borderId="3" xfId="0" applyFill="1" applyBorder="1" applyAlignment="1">
      <alignment horizontal="right" wrapText="1"/>
    </xf>
    <xf numFmtId="49" fontId="1" fillId="2" borderId="4" xfId="0" applyNumberFormat="1" applyFont="1" applyFill="1" applyBorder="1" applyAlignment="1">
      <alignment horizontal="center"/>
    </xf>
    <xf numFmtId="49" fontId="1" fillId="2" borderId="5" xfId="0" applyNumberFormat="1" applyFont="1" applyFill="1" applyBorder="1" applyAlignment="1">
      <alignment horizontal="center"/>
    </xf>
    <xf numFmtId="164" fontId="0" fillId="2" borderId="5" xfId="0" applyNumberFormat="1" applyFill="1" applyBorder="1" applyAlignment="1">
      <alignment horizontal="right" wrapText="1"/>
    </xf>
    <xf numFmtId="0" fontId="0" fillId="2" borderId="6" xfId="0" applyFill="1" applyBorder="1" applyAlignment="1">
      <alignment horizontal="righ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BFA1C-E433-40C2-B528-B78D03681A49}">
  <sheetPr>
    <pageSetUpPr fitToPage="1"/>
  </sheetPr>
  <dimension ref="A1:J11"/>
  <sheetViews>
    <sheetView tabSelected="1" zoomScale="110" zoomScaleNormal="110" workbookViewId="0">
      <selection activeCell="F13" sqref="F13"/>
    </sheetView>
  </sheetViews>
  <sheetFormatPr baseColWidth="10" defaultRowHeight="15" x14ac:dyDescent="0.25"/>
  <cols>
    <col min="1" max="1" width="14.85546875" bestFit="1" customWidth="1"/>
    <col min="2" max="2" width="33.7109375" customWidth="1"/>
    <col min="3" max="5" width="17.5703125" customWidth="1"/>
    <col min="6" max="6" width="19.42578125" customWidth="1"/>
    <col min="7" max="9" width="17.5703125" customWidth="1"/>
  </cols>
  <sheetData>
    <row r="1" spans="1:10" x14ac:dyDescent="0.25">
      <c r="A1" s="1" t="s">
        <v>0</v>
      </c>
      <c r="B1" s="2"/>
      <c r="C1" s="2"/>
    </row>
    <row r="2" spans="1:10" ht="15" customHeight="1" x14ac:dyDescent="0.25">
      <c r="A2" s="3"/>
      <c r="B2" s="3"/>
      <c r="C2" s="3"/>
      <c r="D2" s="3"/>
      <c r="E2" s="3"/>
      <c r="F2" s="3"/>
      <c r="G2" s="3"/>
      <c r="H2" s="3"/>
      <c r="I2" s="3"/>
    </row>
    <row r="3" spans="1:10" ht="84" customHeight="1" x14ac:dyDescent="0.25">
      <c r="A3" s="20" t="s">
        <v>1</v>
      </c>
      <c r="B3" s="20"/>
      <c r="C3" s="20"/>
      <c r="D3" s="20"/>
      <c r="E3" s="20"/>
      <c r="F3" s="20"/>
      <c r="G3" s="20"/>
      <c r="H3" s="20"/>
      <c r="I3" s="20"/>
      <c r="J3" s="4"/>
    </row>
    <row r="4" spans="1:10" ht="15.75" thickBot="1" x14ac:dyDescent="0.3">
      <c r="B4" s="2"/>
      <c r="C4" s="2"/>
    </row>
    <row r="5" spans="1:10" ht="60.75" customHeight="1" x14ac:dyDescent="0.25">
      <c r="A5" s="13" t="s">
        <v>2</v>
      </c>
      <c r="B5" s="13" t="s">
        <v>3</v>
      </c>
      <c r="C5" s="14" t="s">
        <v>4</v>
      </c>
      <c r="D5" s="14" t="s">
        <v>5</v>
      </c>
      <c r="E5" s="14" t="s">
        <v>6</v>
      </c>
      <c r="F5" s="14" t="s">
        <v>7</v>
      </c>
      <c r="G5" s="14" t="s">
        <v>8</v>
      </c>
      <c r="H5" s="14" t="s">
        <v>9</v>
      </c>
      <c r="I5" s="15" t="s">
        <v>15</v>
      </c>
    </row>
    <row r="6" spans="1:10" ht="23.25" customHeight="1" x14ac:dyDescent="0.25">
      <c r="A6" s="5" t="s">
        <v>10</v>
      </c>
      <c r="B6" s="6" t="s">
        <v>14</v>
      </c>
      <c r="C6" s="6">
        <v>60</v>
      </c>
      <c r="D6" s="7"/>
      <c r="E6" s="7"/>
      <c r="F6" s="7"/>
      <c r="G6" s="7"/>
      <c r="H6" s="8"/>
      <c r="I6" s="9">
        <f>C6*H6</f>
        <v>0</v>
      </c>
    </row>
    <row r="7" spans="1:10" ht="21.75" thickBot="1" x14ac:dyDescent="0.4">
      <c r="A7" s="10"/>
      <c r="B7" s="2"/>
      <c r="C7" s="2"/>
      <c r="E7" s="11"/>
      <c r="F7" s="12"/>
    </row>
    <row r="8" spans="1:10" x14ac:dyDescent="0.25">
      <c r="A8" s="21" t="s">
        <v>11</v>
      </c>
      <c r="B8" s="22"/>
      <c r="C8" s="23">
        <f>I6</f>
        <v>0</v>
      </c>
      <c r="D8" s="24"/>
    </row>
    <row r="9" spans="1:10" x14ac:dyDescent="0.25">
      <c r="A9" s="25" t="s">
        <v>12</v>
      </c>
      <c r="B9" s="26"/>
      <c r="C9" s="27">
        <f>C8*19/100</f>
        <v>0</v>
      </c>
      <c r="D9" s="28"/>
    </row>
    <row r="10" spans="1:10" ht="15.75" thickBot="1" x14ac:dyDescent="0.3">
      <c r="A10" s="16" t="s">
        <v>13</v>
      </c>
      <c r="B10" s="17"/>
      <c r="C10" s="18">
        <f>C8+C9</f>
        <v>0</v>
      </c>
      <c r="D10" s="19"/>
    </row>
    <row r="11" spans="1:10" x14ac:dyDescent="0.25">
      <c r="B11" s="2"/>
      <c r="C11" s="2"/>
    </row>
  </sheetData>
  <sheetProtection algorithmName="SHA-512" hashValue="WnoFDZifKdXc/21CSHKxKAan7EfiiWT7sqR/e/mCVAGwFk76fzFzKgoDobQCj1KxrlOlkmoUspDIywxSgLTogQ==" saltValue="p3iklSCNF6Ie0dmPmtmf/g==" spinCount="100000" sheet="1" objects="1" scenarios="1"/>
  <mergeCells count="7">
    <mergeCell ref="A10:B10"/>
    <mergeCell ref="C10:D10"/>
    <mergeCell ref="A3:I3"/>
    <mergeCell ref="A8:B8"/>
    <mergeCell ref="C8:D8"/>
    <mergeCell ref="A9:B9"/>
    <mergeCell ref="C9:D9"/>
  </mergeCells>
  <pageMargins left="0.7" right="0.7" top="0.78740157499999996" bottom="0.78740157499999996"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Thuy Quynh</dc:creator>
  <cp:lastModifiedBy>Le, Thuy Quynh</cp:lastModifiedBy>
  <cp:lastPrinted>2026-05-27T14:48:59Z</cp:lastPrinted>
  <dcterms:created xsi:type="dcterms:W3CDTF">2026-03-09T13:28:54Z</dcterms:created>
  <dcterms:modified xsi:type="dcterms:W3CDTF">2026-08-11T14:18:05Z</dcterms:modified>
</cp:coreProperties>
</file>