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Öffentlichkeitsarbeit\05_Redaktion\KV-Blatt Redaktion\Ausschreibungen\Ausschreibung 2026\final\"/>
    </mc:Choice>
  </mc:AlternateContent>
  <xr:revisionPtr revIDLastSave="0" documentId="13_ncr:1_{9A4C2B59-B7D7-4FFE-BCA8-686FDFE9B954}" xr6:coauthVersionLast="47" xr6:coauthVersionMax="47" xr10:uidLastSave="{00000000-0000-0000-0000-000000000000}"/>
  <bookViews>
    <workbookView xWindow="-30810" yWindow="1400" windowWidth="24600" windowHeight="15440" xr2:uid="{00000000-000D-0000-FFFF-FFFF00000000}"/>
  </bookViews>
  <sheets>
    <sheet name="Tabelle1" sheetId="1" r:id="rId1"/>
  </sheets>
  <definedNames>
    <definedName name="_xlnm.Print_Area" localSheetId="0">Tabelle1!$A$1:$G$51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1" l="1"/>
  <c r="F29" i="1"/>
  <c r="G40" i="1"/>
  <c r="G34" i="1"/>
  <c r="F40" i="1"/>
  <c r="F34" i="1"/>
  <c r="G42" i="1" l="1"/>
  <c r="G43" i="1" s="1"/>
  <c r="F42" i="1"/>
  <c r="F43" i="1" l="1"/>
  <c r="F46" i="1" s="1"/>
  <c r="F45" i="1"/>
</calcChain>
</file>

<file path=xl/sharedStrings.xml><?xml version="1.0" encoding="utf-8"?>
<sst xmlns="http://schemas.openxmlformats.org/spreadsheetml/2006/main" count="60" uniqueCount="56">
  <si>
    <t>Format:           DIN A 4</t>
  </si>
  <si>
    <t>Papier:            Inhalt: 115 g Bilderdruck, matt, normalweiß, holzfrei</t>
  </si>
  <si>
    <t>Verarbeitung: Rückstichheftung</t>
  </si>
  <si>
    <t>Abbildungen:</t>
  </si>
  <si>
    <t>Tabellen/Grafiken:</t>
  </si>
  <si>
    <t>Titelgestaltung</t>
  </si>
  <si>
    <t>Korrekturen</t>
  </si>
  <si>
    <t>Bildbearbeitung</t>
  </si>
  <si>
    <t>Reinzeichnung</t>
  </si>
  <si>
    <t>Erstellung Druck-PDF</t>
  </si>
  <si>
    <t>Druck und buchbinderische Verarbeitung</t>
  </si>
  <si>
    <t>- Umschlagseiten: 4/c (+ Lackierung 4 Seiten)</t>
  </si>
  <si>
    <t>Postversandvorbereitung</t>
  </si>
  <si>
    <t>- Versandvorbereitung</t>
  </si>
  <si>
    <t>- Direkte Lieferung und Zustellung von 300 Heften an den Auftraggeber</t>
  </si>
  <si>
    <t>Pos.</t>
  </si>
  <si>
    <t>Leistung</t>
  </si>
  <si>
    <t>Menge</t>
  </si>
  <si>
    <t>Layout und Druckvorbereitung</t>
  </si>
  <si>
    <t>Layout und Satz</t>
  </si>
  <si>
    <t>Titel: zertifiziertes Digital-Proof</t>
  </si>
  <si>
    <t xml:space="preserve">- 4c, bis DIN A 6                                            </t>
  </si>
  <si>
    <t>- 4c, größer als DIN A 6 bis DIN A 4</t>
  </si>
  <si>
    <t>- bis DIN A 5, leicht/mittel</t>
  </si>
  <si>
    <t>1.</t>
  </si>
  <si>
    <t>1.1</t>
  </si>
  <si>
    <t>Preis Pos. 1.1</t>
  </si>
  <si>
    <t>Preis Pos. 1.2</t>
  </si>
  <si>
    <t>1.2</t>
  </si>
  <si>
    <t>1.3</t>
  </si>
  <si>
    <t>Preis Pos. 1.3</t>
  </si>
  <si>
    <t>Seiten</t>
  </si>
  <si>
    <t>Stück</t>
  </si>
  <si>
    <t>Stück / Seite</t>
  </si>
  <si>
    <t>- 60 Seiten (4/c) plus Umschlag (4 Seiten)</t>
  </si>
  <si>
    <t>1.0</t>
  </si>
  <si>
    <t>Ersteinrichtung der Musterseiten</t>
  </si>
  <si>
    <t>Ort, Datum</t>
  </si>
  <si>
    <t>Auflage:          ca. 11.000</t>
  </si>
  <si>
    <t>Name des Erklärenden</t>
  </si>
  <si>
    <t>-----</t>
  </si>
  <si>
    <t>Umschlag:     120 g Bilderdruck, glänzend, normalweiß, holzfrei</t>
  </si>
  <si>
    <t>Ausgabe - Erscheinungsweise = alle 3 Monate (pro Jahr 4 Ausgaben)</t>
  </si>
  <si>
    <t>Vertragslaufzeit vom 01.01.2027 bis 31.12.2028, inkl. 1 Jahr Option</t>
  </si>
  <si>
    <r>
      <t>2027/28
Preis in Euro</t>
    </r>
    <r>
      <rPr>
        <sz val="9"/>
        <color theme="1"/>
        <rFont val="Calibri"/>
        <family val="2"/>
        <scheme val="minor"/>
      </rPr>
      <t xml:space="preserve"> (netto)</t>
    </r>
  </si>
  <si>
    <r>
      <rPr>
        <b/>
        <i/>
        <u/>
        <sz val="10"/>
        <color theme="1"/>
        <rFont val="Calibri"/>
        <family val="2"/>
        <scheme val="minor"/>
      </rPr>
      <t xml:space="preserve">Hinweis zum Ausfüllen: </t>
    </r>
    <r>
      <rPr>
        <i/>
        <u/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In den hellgrau hinterlegten Feldern haben die Bieter für die jeweils angegebene Leistung die Preise in </t>
    </r>
    <r>
      <rPr>
        <b/>
        <i/>
        <u/>
        <sz val="10"/>
        <color theme="1"/>
        <rFont val="Calibri"/>
        <family val="2"/>
        <scheme val="minor"/>
      </rPr>
      <t>netto EUR</t>
    </r>
    <r>
      <rPr>
        <i/>
        <sz val="10"/>
        <color theme="1"/>
        <rFont val="Calibri"/>
        <family val="2"/>
        <scheme val="minor"/>
      </rPr>
      <t xml:space="preserve"> einzutragen.</t>
    </r>
  </si>
  <si>
    <r>
      <t xml:space="preserve">- Abholstelle für das KV-Blatt </t>
    </r>
    <r>
      <rPr>
        <sz val="10"/>
        <color theme="1"/>
        <rFont val="Calibri"/>
        <family val="2"/>
        <scheme val="minor"/>
      </rPr>
      <t>(Bereitstellung der Hefte zur Abholung für Postzeitungsvertrieb)</t>
    </r>
  </si>
  <si>
    <t> - größer als DIN A 5 bis DIN A 4, leicht/mittel</t>
  </si>
  <si>
    <r>
      <t>Option: 2028/29
Preis in Euro</t>
    </r>
    <r>
      <rPr>
        <sz val="9"/>
        <color theme="1"/>
        <rFont val="Calibri"/>
        <family val="2"/>
        <scheme val="minor"/>
      </rPr>
      <t xml:space="preserve"> (netto)</t>
    </r>
  </si>
  <si>
    <r>
      <t xml:space="preserve">Angebots-Gesamtpreis </t>
    </r>
    <r>
      <rPr>
        <sz val="12"/>
        <color theme="1"/>
        <rFont val="Calibri"/>
        <family val="2"/>
        <scheme val="minor"/>
      </rPr>
      <t xml:space="preserve">für 2 Jahre </t>
    </r>
    <r>
      <rPr>
        <b/>
        <sz val="12"/>
        <color theme="1"/>
        <rFont val="Calibri"/>
        <family val="2"/>
        <scheme val="minor"/>
      </rPr>
      <t>in EUR netto:</t>
    </r>
  </si>
  <si>
    <r>
      <t xml:space="preserve">Angebots-Gesamtpreis </t>
    </r>
    <r>
      <rPr>
        <sz val="12"/>
        <color theme="1"/>
        <rFont val="Calibri"/>
        <family val="2"/>
        <scheme val="minor"/>
      </rPr>
      <t xml:space="preserve">(Pos. 1.0 bis 1.3) </t>
    </r>
    <r>
      <rPr>
        <b/>
        <sz val="12"/>
        <color theme="1"/>
        <rFont val="Calibri"/>
        <family val="2"/>
        <scheme val="minor"/>
      </rPr>
      <t>in EUR netto:</t>
    </r>
  </si>
  <si>
    <t>Angebots-Gesamtpreis (Pos. 1.0 bis 1.3) in EUR brutto:</t>
  </si>
  <si>
    <t>Angebots-Gesamtpreis für 2 Jahre in EUR brutto:</t>
  </si>
  <si>
    <t xml:space="preserve">Seite </t>
  </si>
  <si>
    <t>"Produktion KV-Blatt"</t>
  </si>
  <si>
    <t>Umfang:          Umschlag 4 Seiten, Inhalt 40-60 Seiten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</si>
</sst>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4" xfId="0" applyNumberFormat="1" applyFont="1" applyBorder="1" applyAlignment="1">
      <alignment vertical="center"/>
    </xf>
    <xf numFmtId="49" fontId="0" fillId="0" borderId="0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164" fontId="0" fillId="2" borderId="1" xfId="0" applyNumberFormat="1" applyFont="1" applyFill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1" fontId="0" fillId="0" borderId="6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64" fontId="0" fillId="2" borderId="9" xfId="0" applyNumberFormat="1" applyFont="1" applyFill="1" applyBorder="1" applyAlignment="1">
      <alignment vertical="center"/>
    </xf>
    <xf numFmtId="164" fontId="0" fillId="2" borderId="3" xfId="0" applyNumberFormat="1" applyFont="1" applyFill="1" applyBorder="1" applyAlignment="1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6" xfId="0" applyNumberFormat="1" applyFont="1" applyBorder="1" applyAlignment="1">
      <alignment vertical="center"/>
    </xf>
    <xf numFmtId="164" fontId="0" fillId="0" borderId="19" xfId="0" applyNumberFormat="1" applyFont="1" applyBorder="1" applyAlignment="1">
      <alignment vertical="center"/>
    </xf>
    <xf numFmtId="164" fontId="0" fillId="2" borderId="19" xfId="0" applyNumberFormat="1" applyFont="1" applyFill="1" applyBorder="1" applyAlignment="1">
      <alignment vertical="center"/>
    </xf>
    <xf numFmtId="164" fontId="0" fillId="2" borderId="20" xfId="0" applyNumberFormat="1" applyFont="1" applyFill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49" fontId="0" fillId="0" borderId="14" xfId="0" applyNumberFormat="1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1" fillId="0" borderId="26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1" fontId="0" fillId="0" borderId="13" xfId="0" applyNumberFormat="1" applyFont="1" applyBorder="1" applyAlignment="1">
      <alignment horizontal="center" vertical="center"/>
    </xf>
    <xf numFmtId="49" fontId="0" fillId="0" borderId="27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vertical="center"/>
    </xf>
    <xf numFmtId="164" fontId="0" fillId="0" borderId="25" xfId="0" applyNumberFormat="1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1" fontId="0" fillId="0" borderId="22" xfId="0" applyNumberFormat="1" applyFont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164" fontId="1" fillId="2" borderId="22" xfId="0" applyNumberFormat="1" applyFont="1" applyFill="1" applyBorder="1" applyAlignment="1">
      <alignment vertical="center"/>
    </xf>
    <xf numFmtId="164" fontId="1" fillId="2" borderId="23" xfId="0" applyNumberFormat="1" applyFont="1" applyFill="1" applyBorder="1" applyAlignment="1">
      <alignment vertical="center"/>
    </xf>
    <xf numFmtId="49" fontId="0" fillId="0" borderId="29" xfId="0" applyNumberFormat="1" applyFont="1" applyBorder="1" applyAlignment="1">
      <alignment vertical="center"/>
    </xf>
    <xf numFmtId="49" fontId="0" fillId="0" borderId="30" xfId="0" applyNumberFormat="1" applyFont="1" applyBorder="1" applyAlignment="1">
      <alignment vertical="center"/>
    </xf>
    <xf numFmtId="49" fontId="0" fillId="0" borderId="31" xfId="0" applyNumberFormat="1" applyFont="1" applyBorder="1" applyAlignment="1">
      <alignment vertical="center"/>
    </xf>
    <xf numFmtId="49" fontId="1" fillId="3" borderId="32" xfId="0" applyNumberFormat="1" applyFont="1" applyFill="1" applyBorder="1" applyAlignment="1">
      <alignment vertical="center"/>
    </xf>
    <xf numFmtId="49" fontId="1" fillId="3" borderId="33" xfId="0" applyNumberFormat="1" applyFont="1" applyFill="1" applyBorder="1" applyAlignment="1">
      <alignment horizontal="center" vertical="center"/>
    </xf>
    <xf numFmtId="49" fontId="1" fillId="3" borderId="3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/>
    <xf numFmtId="49" fontId="0" fillId="0" borderId="35" xfId="0" applyNumberFormat="1" applyFont="1" applyBorder="1" applyAlignment="1">
      <alignment horizontal="left" vertical="center"/>
    </xf>
    <xf numFmtId="49" fontId="0" fillId="0" borderId="35" xfId="0" applyNumberFormat="1" applyFont="1" applyBorder="1" applyAlignment="1">
      <alignment vertical="center"/>
    </xf>
    <xf numFmtId="49" fontId="0" fillId="0" borderId="26" xfId="0" applyNumberFormat="1" applyFont="1" applyBorder="1" applyAlignment="1">
      <alignment vertical="center"/>
    </xf>
    <xf numFmtId="49" fontId="0" fillId="0" borderId="37" xfId="0" applyNumberFormat="1" applyFont="1" applyBorder="1" applyAlignment="1">
      <alignment vertical="center"/>
    </xf>
    <xf numFmtId="49" fontId="0" fillId="0" borderId="38" xfId="0" applyNumberFormat="1" applyFont="1" applyBorder="1" applyAlignment="1">
      <alignment vertical="center"/>
    </xf>
    <xf numFmtId="49" fontId="0" fillId="0" borderId="28" xfId="0" applyNumberFormat="1" applyFont="1" applyBorder="1" applyAlignment="1">
      <alignment vertical="top"/>
    </xf>
    <xf numFmtId="164" fontId="0" fillId="2" borderId="24" xfId="0" applyNumberFormat="1" applyFont="1" applyFill="1" applyBorder="1" applyAlignment="1">
      <alignment vertical="center"/>
    </xf>
    <xf numFmtId="49" fontId="1" fillId="4" borderId="34" xfId="0" applyNumberFormat="1" applyFont="1" applyFill="1" applyBorder="1" applyAlignment="1">
      <alignment horizontal="center" vertical="center" wrapText="1"/>
    </xf>
    <xf numFmtId="164" fontId="12" fillId="4" borderId="23" xfId="0" applyNumberFormat="1" applyFont="1" applyFill="1" applyBorder="1" applyAlignment="1">
      <alignment vertical="center"/>
    </xf>
    <xf numFmtId="164" fontId="12" fillId="3" borderId="22" xfId="0" applyNumberFormat="1" applyFont="1" applyFill="1" applyBorder="1" applyAlignment="1">
      <alignment vertical="center"/>
    </xf>
    <xf numFmtId="164" fontId="7" fillId="3" borderId="22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7" fillId="3" borderId="23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49" fontId="0" fillId="0" borderId="39" xfId="0" applyNumberFormat="1" applyFont="1" applyBorder="1" applyAlignment="1">
      <alignment vertical="center"/>
    </xf>
    <xf numFmtId="49" fontId="0" fillId="0" borderId="0" xfId="0" applyNumberFormat="1" applyFont="1" applyAlignment="1">
      <alignment horizontal="left" vertical="center"/>
    </xf>
    <xf numFmtId="49" fontId="13" fillId="0" borderId="1" xfId="0" applyNumberFormat="1" applyFont="1" applyBorder="1" applyAlignment="1">
      <alignment vertical="center"/>
    </xf>
    <xf numFmtId="1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164" fontId="13" fillId="6" borderId="1" xfId="0" applyNumberFormat="1" applyFont="1" applyFill="1" applyBorder="1" applyAlignment="1">
      <alignment vertical="center"/>
    </xf>
    <xf numFmtId="164" fontId="13" fillId="6" borderId="19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49" fontId="4" fillId="0" borderId="36" xfId="0" applyNumberFormat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right" vertical="center"/>
    </xf>
    <xf numFmtId="49" fontId="0" fillId="0" borderId="17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left" vertical="center"/>
    </xf>
    <xf numFmtId="49" fontId="0" fillId="0" borderId="7" xfId="0" applyNumberFormat="1" applyFont="1" applyBorder="1" applyAlignment="1">
      <alignment horizontal="left" vertical="center"/>
    </xf>
    <xf numFmtId="49" fontId="0" fillId="0" borderId="8" xfId="0" applyNumberFormat="1" applyFont="1" applyBorder="1" applyAlignment="1">
      <alignment horizontal="left" vertical="center"/>
    </xf>
    <xf numFmtId="49" fontId="0" fillId="0" borderId="17" xfId="0" applyNumberFormat="1" applyFont="1" applyBorder="1" applyAlignment="1">
      <alignment horizontal="center" vertical="top"/>
    </xf>
    <xf numFmtId="49" fontId="0" fillId="0" borderId="26" xfId="0" applyNumberFormat="1" applyFont="1" applyBorder="1" applyAlignment="1">
      <alignment horizontal="center" vertical="top"/>
    </xf>
    <xf numFmtId="49" fontId="1" fillId="0" borderId="22" xfId="0" applyNumberFormat="1" applyFont="1" applyBorder="1" applyAlignment="1">
      <alignment vertical="center"/>
    </xf>
    <xf numFmtId="49" fontId="0" fillId="0" borderId="9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vertical="center"/>
    </xf>
    <xf numFmtId="49" fontId="0" fillId="0" borderId="18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right" vertical="center" wrapText="1"/>
    </xf>
    <xf numFmtId="49" fontId="7" fillId="0" borderId="9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164" fontId="4" fillId="5" borderId="14" xfId="0" applyNumberFormat="1" applyFont="1" applyFill="1" applyBorder="1" applyAlignment="1">
      <alignment horizontal="center" vertical="center"/>
    </xf>
    <xf numFmtId="164" fontId="4" fillId="5" borderId="15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20" xfId="0" applyNumberFormat="1" applyFont="1" applyFill="1" applyBorder="1" applyAlignment="1">
      <alignment horizontal="center" vertical="center"/>
    </xf>
    <xf numFmtId="49" fontId="0" fillId="0" borderId="29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49" fontId="0" fillId="0" borderId="8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left" vertical="top"/>
    </xf>
    <xf numFmtId="49" fontId="0" fillId="0" borderId="10" xfId="0" applyNumberFormat="1" applyFont="1" applyBorder="1" applyAlignment="1">
      <alignment vertical="center"/>
    </xf>
    <xf numFmtId="49" fontId="0" fillId="0" borderId="11" xfId="0" applyNumberFormat="1" applyFont="1" applyBorder="1" applyAlignment="1">
      <alignment vertical="center"/>
    </xf>
    <xf numFmtId="49" fontId="0" fillId="0" borderId="12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1"/>
  <sheetViews>
    <sheetView tabSelected="1" topLeftCell="A35" zoomScale="85" zoomScaleNormal="85" workbookViewId="0">
      <selection activeCell="M18" sqref="M18"/>
    </sheetView>
  </sheetViews>
  <sheetFormatPr baseColWidth="10" defaultColWidth="11.44140625" defaultRowHeight="20.100000000000001" customHeight="1" x14ac:dyDescent="0.3"/>
  <cols>
    <col min="1" max="1" width="9" style="1" customWidth="1"/>
    <col min="2" max="2" width="5.6640625" style="1" customWidth="1"/>
    <col min="3" max="3" width="58.33203125" style="1" customWidth="1"/>
    <col min="4" max="4" width="7.109375" style="3" bestFit="1" customWidth="1"/>
    <col min="5" max="5" width="11.109375" style="3" customWidth="1"/>
    <col min="6" max="7" width="15.6640625" style="1" customWidth="1"/>
    <col min="8" max="8" width="4.88671875" style="1" customWidth="1"/>
    <col min="9" max="16384" width="11.44140625" style="1"/>
  </cols>
  <sheetData>
    <row r="1" spans="2:10" ht="41.25" customHeight="1" x14ac:dyDescent="0.35">
      <c r="B1" s="67" t="s">
        <v>54</v>
      </c>
      <c r="C1" s="67"/>
      <c r="D1" s="67"/>
      <c r="E1" s="67"/>
      <c r="F1" s="67"/>
      <c r="G1" s="67"/>
    </row>
    <row r="2" spans="2:10" ht="20.100000000000001" customHeight="1" x14ac:dyDescent="0.3">
      <c r="B2" s="68" t="s">
        <v>43</v>
      </c>
      <c r="C2" s="68"/>
      <c r="D2" s="68"/>
      <c r="E2" s="68"/>
      <c r="F2" s="68"/>
      <c r="G2" s="68"/>
    </row>
    <row r="3" spans="2:10" ht="20.100000000000001" customHeight="1" x14ac:dyDescent="0.3">
      <c r="B3" s="86" t="s">
        <v>42</v>
      </c>
      <c r="C3" s="86"/>
      <c r="D3" s="86"/>
      <c r="E3" s="86"/>
      <c r="F3" s="86"/>
      <c r="G3" s="86"/>
    </row>
    <row r="4" spans="2:10" ht="33.75" customHeight="1" x14ac:dyDescent="0.3">
      <c r="B4" s="69" t="s">
        <v>45</v>
      </c>
      <c r="C4" s="69"/>
      <c r="D4" s="69"/>
      <c r="E4" s="69"/>
      <c r="F4" s="69"/>
      <c r="G4" s="69"/>
    </row>
    <row r="5" spans="2:10" ht="20.100000000000001" customHeight="1" x14ac:dyDescent="0.3">
      <c r="D5" s="5"/>
      <c r="E5" s="5"/>
      <c r="F5" s="20"/>
      <c r="G5" s="20"/>
    </row>
    <row r="6" spans="2:10" ht="40.799999999999997" x14ac:dyDescent="0.3">
      <c r="B6" s="42" t="s">
        <v>15</v>
      </c>
      <c r="C6" s="43" t="s">
        <v>16</v>
      </c>
      <c r="D6" s="44" t="s">
        <v>17</v>
      </c>
      <c r="E6" s="44" t="s">
        <v>33</v>
      </c>
      <c r="F6" s="44" t="s">
        <v>44</v>
      </c>
      <c r="G6" s="53" t="s">
        <v>48</v>
      </c>
    </row>
    <row r="7" spans="2:10" ht="14.4" x14ac:dyDescent="0.3">
      <c r="B7" s="76" t="s">
        <v>24</v>
      </c>
      <c r="C7" s="8" t="s">
        <v>0</v>
      </c>
      <c r="D7" s="9"/>
      <c r="E7" s="10"/>
      <c r="F7" s="10"/>
      <c r="G7" s="21"/>
    </row>
    <row r="8" spans="2:10" ht="14.4" x14ac:dyDescent="0.3">
      <c r="B8" s="76"/>
      <c r="C8" s="8" t="s">
        <v>55</v>
      </c>
      <c r="D8" s="9"/>
      <c r="E8" s="10"/>
      <c r="F8" s="10"/>
      <c r="G8" s="21"/>
      <c r="J8" s="45"/>
    </row>
    <row r="9" spans="2:10" ht="14.4" x14ac:dyDescent="0.3">
      <c r="B9" s="76"/>
      <c r="C9" s="8" t="s">
        <v>1</v>
      </c>
      <c r="D9" s="9"/>
      <c r="E9" s="10"/>
      <c r="F9" s="10"/>
      <c r="G9" s="21"/>
    </row>
    <row r="10" spans="2:10" ht="14.4" x14ac:dyDescent="0.3">
      <c r="B10" s="76"/>
      <c r="C10" s="8" t="s">
        <v>41</v>
      </c>
      <c r="D10" s="9"/>
      <c r="E10" s="10"/>
      <c r="F10" s="10"/>
      <c r="G10" s="21"/>
    </row>
    <row r="11" spans="2:10" ht="14.4" x14ac:dyDescent="0.3">
      <c r="B11" s="76"/>
      <c r="C11" s="8" t="s">
        <v>2</v>
      </c>
      <c r="D11" s="9"/>
      <c r="E11" s="10"/>
      <c r="F11" s="10"/>
      <c r="G11" s="21"/>
    </row>
    <row r="12" spans="2:10" ht="20.100000000000001" customHeight="1" x14ac:dyDescent="0.3">
      <c r="B12" s="77"/>
      <c r="C12" s="51" t="s">
        <v>38</v>
      </c>
      <c r="D12" s="39"/>
      <c r="E12" s="40"/>
      <c r="F12" s="40"/>
      <c r="G12" s="41"/>
    </row>
    <row r="13" spans="2:10" ht="23.25" customHeight="1" x14ac:dyDescent="0.3">
      <c r="B13" s="48" t="s">
        <v>35</v>
      </c>
      <c r="C13" s="34" t="s">
        <v>36</v>
      </c>
      <c r="D13" s="35">
        <v>60</v>
      </c>
      <c r="E13" s="36" t="s">
        <v>40</v>
      </c>
      <c r="F13" s="37">
        <v>0</v>
      </c>
      <c r="G13" s="38">
        <v>0</v>
      </c>
    </row>
    <row r="14" spans="2:10" ht="20.100000000000001" customHeight="1" x14ac:dyDescent="0.3">
      <c r="B14" s="46" t="s">
        <v>25</v>
      </c>
      <c r="C14" s="29" t="s">
        <v>18</v>
      </c>
      <c r="D14" s="30"/>
      <c r="E14" s="31"/>
      <c r="F14" s="32"/>
      <c r="G14" s="33"/>
    </row>
    <row r="15" spans="2:10" ht="20.100000000000001" customHeight="1" x14ac:dyDescent="0.3">
      <c r="B15" s="72"/>
      <c r="C15" s="11" t="s">
        <v>19</v>
      </c>
      <c r="D15" s="14">
        <v>60</v>
      </c>
      <c r="E15" s="15" t="s">
        <v>31</v>
      </c>
      <c r="F15" s="12">
        <v>0</v>
      </c>
      <c r="G15" s="23">
        <v>0</v>
      </c>
    </row>
    <row r="16" spans="2:10" ht="20.100000000000001" customHeight="1" x14ac:dyDescent="0.3">
      <c r="B16" s="72"/>
      <c r="C16" s="62"/>
      <c r="D16" s="63">
        <v>1</v>
      </c>
      <c r="E16" s="64" t="s">
        <v>53</v>
      </c>
      <c r="F16" s="65">
        <v>0</v>
      </c>
      <c r="G16" s="66">
        <v>0</v>
      </c>
    </row>
    <row r="17" spans="2:7" ht="20.100000000000001" customHeight="1" x14ac:dyDescent="0.3">
      <c r="B17" s="72"/>
      <c r="C17" s="11" t="s">
        <v>20</v>
      </c>
      <c r="D17" s="14">
        <v>1</v>
      </c>
      <c r="E17" s="15" t="s">
        <v>32</v>
      </c>
      <c r="F17" s="12">
        <v>0</v>
      </c>
      <c r="G17" s="23">
        <v>0</v>
      </c>
    </row>
    <row r="18" spans="2:7" ht="20.100000000000001" customHeight="1" x14ac:dyDescent="0.3">
      <c r="B18" s="72"/>
      <c r="C18" s="11" t="s">
        <v>3</v>
      </c>
      <c r="D18" s="14"/>
      <c r="E18" s="15"/>
      <c r="F18" s="13"/>
      <c r="G18" s="22"/>
    </row>
    <row r="19" spans="2:7" ht="20.100000000000001" customHeight="1" x14ac:dyDescent="0.3">
      <c r="B19" s="72"/>
      <c r="C19" s="16" t="s">
        <v>21</v>
      </c>
      <c r="D19" s="14">
        <v>30</v>
      </c>
      <c r="E19" s="15" t="s">
        <v>32</v>
      </c>
      <c r="F19" s="12">
        <v>0</v>
      </c>
      <c r="G19" s="23">
        <v>0</v>
      </c>
    </row>
    <row r="20" spans="2:7" ht="20.100000000000001" customHeight="1" x14ac:dyDescent="0.3">
      <c r="B20" s="72"/>
      <c r="C20" s="11" t="s">
        <v>22</v>
      </c>
      <c r="D20" s="14">
        <v>15</v>
      </c>
      <c r="E20" s="15" t="s">
        <v>32</v>
      </c>
      <c r="F20" s="12">
        <v>0</v>
      </c>
      <c r="G20" s="23">
        <v>0</v>
      </c>
    </row>
    <row r="21" spans="2:7" ht="20.100000000000001" customHeight="1" x14ac:dyDescent="0.3">
      <c r="B21" s="72"/>
      <c r="C21" s="11" t="s">
        <v>4</v>
      </c>
      <c r="D21" s="14"/>
      <c r="E21" s="15"/>
      <c r="F21" s="13"/>
      <c r="G21" s="22"/>
    </row>
    <row r="22" spans="2:7" ht="20.100000000000001" customHeight="1" x14ac:dyDescent="0.3">
      <c r="B22" s="72"/>
      <c r="C22" s="11" t="s">
        <v>23</v>
      </c>
      <c r="D22" s="14">
        <v>6</v>
      </c>
      <c r="E22" s="15" t="s">
        <v>32</v>
      </c>
      <c r="F22" s="12">
        <v>0</v>
      </c>
      <c r="G22" s="23">
        <v>0</v>
      </c>
    </row>
    <row r="23" spans="2:7" ht="20.100000000000001" customHeight="1" x14ac:dyDescent="0.3">
      <c r="B23" s="72"/>
      <c r="C23" s="11" t="s">
        <v>47</v>
      </c>
      <c r="D23" s="14">
        <v>2</v>
      </c>
      <c r="E23" s="15" t="s">
        <v>32</v>
      </c>
      <c r="F23" s="12">
        <v>0</v>
      </c>
      <c r="G23" s="23">
        <v>0</v>
      </c>
    </row>
    <row r="24" spans="2:7" ht="20.100000000000001" customHeight="1" x14ac:dyDescent="0.3">
      <c r="B24" s="72"/>
      <c r="C24" s="93" t="s">
        <v>5</v>
      </c>
      <c r="D24" s="94"/>
      <c r="E24" s="95"/>
      <c r="F24" s="12">
        <v>0</v>
      </c>
      <c r="G24" s="23">
        <v>0</v>
      </c>
    </row>
    <row r="25" spans="2:7" ht="20.100000000000001" customHeight="1" x14ac:dyDescent="0.3">
      <c r="B25" s="72"/>
      <c r="C25" s="93" t="s">
        <v>6</v>
      </c>
      <c r="D25" s="94"/>
      <c r="E25" s="95"/>
      <c r="F25" s="12">
        <v>0</v>
      </c>
      <c r="G25" s="23">
        <v>0</v>
      </c>
    </row>
    <row r="26" spans="2:7" ht="20.100000000000001" customHeight="1" x14ac:dyDescent="0.3">
      <c r="B26" s="72"/>
      <c r="C26" s="73" t="s">
        <v>7</v>
      </c>
      <c r="D26" s="74"/>
      <c r="E26" s="75"/>
      <c r="F26" s="12">
        <v>0</v>
      </c>
      <c r="G26" s="23">
        <v>0</v>
      </c>
    </row>
    <row r="27" spans="2:7" ht="20.100000000000001" customHeight="1" x14ac:dyDescent="0.3">
      <c r="B27" s="72"/>
      <c r="C27" s="93" t="s">
        <v>8</v>
      </c>
      <c r="D27" s="94"/>
      <c r="E27" s="95"/>
      <c r="F27" s="12">
        <v>0</v>
      </c>
      <c r="G27" s="23">
        <v>0</v>
      </c>
    </row>
    <row r="28" spans="2:7" ht="20.100000000000001" customHeight="1" x14ac:dyDescent="0.3">
      <c r="B28" s="72"/>
      <c r="C28" s="97" t="s">
        <v>9</v>
      </c>
      <c r="D28" s="98"/>
      <c r="E28" s="99"/>
      <c r="F28" s="17">
        <v>0</v>
      </c>
      <c r="G28" s="24">
        <v>0</v>
      </c>
    </row>
    <row r="29" spans="2:7" s="2" customFormat="1" ht="23.25" customHeight="1" x14ac:dyDescent="0.3">
      <c r="B29" s="28"/>
      <c r="C29" s="78" t="s">
        <v>26</v>
      </c>
      <c r="D29" s="78"/>
      <c r="E29" s="78"/>
      <c r="F29" s="55">
        <f>SUM(F15+F17+F19+F20+F22+F23+F24+F25+F26+F27+F28)</f>
        <v>0</v>
      </c>
      <c r="G29" s="54">
        <f>SUM(G15+G17+G19+G20+G22+G23+G24+G25+G26+G27+G28)</f>
        <v>0</v>
      </c>
    </row>
    <row r="30" spans="2:7" s="2" customFormat="1" ht="20.100000000000001" customHeight="1" x14ac:dyDescent="0.3">
      <c r="B30" s="6"/>
      <c r="C30" s="6"/>
      <c r="D30" s="6"/>
      <c r="E30" s="6"/>
      <c r="F30" s="6"/>
      <c r="G30" s="6"/>
    </row>
    <row r="31" spans="2:7" ht="20.100000000000001" customHeight="1" x14ac:dyDescent="0.3">
      <c r="B31" s="47" t="s">
        <v>28</v>
      </c>
      <c r="C31" s="82" t="s">
        <v>10</v>
      </c>
      <c r="D31" s="82"/>
      <c r="E31" s="82"/>
      <c r="F31" s="26"/>
      <c r="G31" s="27"/>
    </row>
    <row r="32" spans="2:7" ht="20.100000000000001" customHeight="1" x14ac:dyDescent="0.3">
      <c r="B32" s="72"/>
      <c r="C32" s="92" t="s">
        <v>34</v>
      </c>
      <c r="D32" s="92"/>
      <c r="E32" s="92"/>
      <c r="F32" s="12">
        <v>0</v>
      </c>
      <c r="G32" s="23">
        <v>0</v>
      </c>
    </row>
    <row r="33" spans="2:7" ht="20.100000000000001" customHeight="1" x14ac:dyDescent="0.3">
      <c r="B33" s="83"/>
      <c r="C33" s="79" t="s">
        <v>11</v>
      </c>
      <c r="D33" s="79"/>
      <c r="E33" s="79"/>
      <c r="F33" s="17">
        <v>0</v>
      </c>
      <c r="G33" s="24">
        <v>0</v>
      </c>
    </row>
    <row r="34" spans="2:7" s="2" customFormat="1" ht="23.25" customHeight="1" x14ac:dyDescent="0.3">
      <c r="B34" s="25"/>
      <c r="C34" s="78" t="s">
        <v>27</v>
      </c>
      <c r="D34" s="78"/>
      <c r="E34" s="78"/>
      <c r="F34" s="55">
        <f>SUM(F32:F33)</f>
        <v>0</v>
      </c>
      <c r="G34" s="54">
        <f>SUM(G32:G33)</f>
        <v>0</v>
      </c>
    </row>
    <row r="35" spans="2:7" s="2" customFormat="1" ht="20.100000000000001" customHeight="1" x14ac:dyDescent="0.3">
      <c r="B35" s="6"/>
      <c r="C35" s="6"/>
      <c r="D35" s="6"/>
      <c r="E35" s="6"/>
      <c r="F35" s="6"/>
      <c r="G35" s="6"/>
    </row>
    <row r="36" spans="2:7" ht="20.100000000000001" customHeight="1" x14ac:dyDescent="0.3">
      <c r="B36" s="47" t="s">
        <v>29</v>
      </c>
      <c r="C36" s="82" t="s">
        <v>12</v>
      </c>
      <c r="D36" s="82"/>
      <c r="E36" s="82"/>
      <c r="F36" s="26"/>
      <c r="G36" s="27"/>
    </row>
    <row r="37" spans="2:7" ht="20.100000000000001" customHeight="1" x14ac:dyDescent="0.3">
      <c r="B37" s="72"/>
      <c r="C37" s="81" t="s">
        <v>13</v>
      </c>
      <c r="D37" s="81"/>
      <c r="E37" s="81"/>
      <c r="F37" s="12">
        <v>0</v>
      </c>
      <c r="G37" s="23">
        <v>0</v>
      </c>
    </row>
    <row r="38" spans="2:7" ht="20.100000000000001" customHeight="1" x14ac:dyDescent="0.3">
      <c r="B38" s="72"/>
      <c r="C38" s="80" t="s">
        <v>46</v>
      </c>
      <c r="D38" s="80"/>
      <c r="E38" s="80"/>
      <c r="F38" s="18">
        <v>0</v>
      </c>
      <c r="G38" s="52">
        <v>0</v>
      </c>
    </row>
    <row r="39" spans="2:7" ht="20.100000000000001" customHeight="1" x14ac:dyDescent="0.3">
      <c r="B39" s="72"/>
      <c r="C39" s="79" t="s">
        <v>14</v>
      </c>
      <c r="D39" s="79"/>
      <c r="E39" s="79"/>
      <c r="F39" s="17">
        <v>0</v>
      </c>
      <c r="G39" s="24">
        <v>0</v>
      </c>
    </row>
    <row r="40" spans="2:7" s="2" customFormat="1" ht="23.25" customHeight="1" x14ac:dyDescent="0.3">
      <c r="B40" s="28"/>
      <c r="C40" s="78" t="s">
        <v>30</v>
      </c>
      <c r="D40" s="78"/>
      <c r="E40" s="78"/>
      <c r="F40" s="55">
        <f>SUM(F37:F39)</f>
        <v>0</v>
      </c>
      <c r="G40" s="54">
        <f>SUM(G37:G39)</f>
        <v>0</v>
      </c>
    </row>
    <row r="41" spans="2:7" s="2" customFormat="1" ht="20.100000000000001" customHeight="1" x14ac:dyDescent="0.3">
      <c r="B41" s="9"/>
      <c r="C41" s="6"/>
      <c r="D41" s="6"/>
      <c r="E41" s="6"/>
      <c r="F41" s="6"/>
      <c r="G41" s="6"/>
    </row>
    <row r="42" spans="2:7" s="2" customFormat="1" ht="36" customHeight="1" x14ac:dyDescent="0.3">
      <c r="B42" s="50"/>
      <c r="C42" s="70" t="s">
        <v>50</v>
      </c>
      <c r="D42" s="71"/>
      <c r="E42" s="71"/>
      <c r="F42" s="57">
        <f>SUM(F13+F29+F34+F40)</f>
        <v>0</v>
      </c>
      <c r="G42" s="59">
        <f>SUM(G13+G29+G34+G40)</f>
        <v>0</v>
      </c>
    </row>
    <row r="43" spans="2:7" s="2" customFormat="1" ht="36" customHeight="1" x14ac:dyDescent="0.3">
      <c r="B43" s="49"/>
      <c r="C43" s="84" t="s">
        <v>51</v>
      </c>
      <c r="D43" s="85"/>
      <c r="E43" s="85"/>
      <c r="F43" s="56">
        <f>SUM(F42*0.07)</f>
        <v>0</v>
      </c>
      <c r="G43" s="58">
        <f>SUM(G42*0.07)</f>
        <v>0</v>
      </c>
    </row>
    <row r="44" spans="2:7" s="2" customFormat="1" ht="28.5" customHeight="1" x14ac:dyDescent="0.3">
      <c r="B44" s="96"/>
      <c r="C44" s="96"/>
      <c r="D44" s="6"/>
      <c r="E44" s="6"/>
      <c r="F44" s="4"/>
      <c r="G44" s="4"/>
    </row>
    <row r="45" spans="2:7" s="2" customFormat="1" ht="28.5" customHeight="1" x14ac:dyDescent="0.3">
      <c r="B45" s="50"/>
      <c r="C45" s="70" t="s">
        <v>49</v>
      </c>
      <c r="D45" s="71"/>
      <c r="E45" s="71"/>
      <c r="F45" s="87">
        <f>SUM(F42+G42)</f>
        <v>0</v>
      </c>
      <c r="G45" s="88"/>
    </row>
    <row r="46" spans="2:7" s="2" customFormat="1" ht="28.5" customHeight="1" x14ac:dyDescent="0.3">
      <c r="B46" s="60"/>
      <c r="C46" s="84" t="s">
        <v>52</v>
      </c>
      <c r="D46" s="85"/>
      <c r="E46" s="85"/>
      <c r="F46" s="89">
        <f>SUM(F43+G43)</f>
        <v>0</v>
      </c>
      <c r="G46" s="90"/>
    </row>
    <row r="47" spans="2:7" s="2" customFormat="1" ht="28.5" customHeight="1" x14ac:dyDescent="0.3">
      <c r="C47" s="6"/>
      <c r="D47" s="6"/>
      <c r="E47" s="6"/>
      <c r="F47" s="4"/>
      <c r="G47" s="4"/>
    </row>
    <row r="48" spans="2:7" ht="20.100000000000001" customHeight="1" x14ac:dyDescent="0.3">
      <c r="B48" s="7"/>
      <c r="C48" s="7"/>
      <c r="D48" s="19"/>
      <c r="E48" s="19"/>
      <c r="F48" s="7"/>
      <c r="G48" s="7"/>
    </row>
    <row r="49" spans="2:7" ht="20.100000000000001" customHeight="1" x14ac:dyDescent="0.3">
      <c r="B49" s="7"/>
      <c r="C49" s="39"/>
      <c r="D49" s="19"/>
      <c r="E49" s="91"/>
      <c r="F49" s="91"/>
      <c r="G49" s="91"/>
    </row>
    <row r="50" spans="2:7" ht="20.100000000000001" customHeight="1" x14ac:dyDescent="0.3">
      <c r="B50" s="7"/>
      <c r="C50" s="7" t="s">
        <v>37</v>
      </c>
      <c r="D50" s="19"/>
      <c r="E50" s="61" t="s">
        <v>39</v>
      </c>
      <c r="F50" s="7"/>
      <c r="G50" s="7"/>
    </row>
    <row r="51" spans="2:7" ht="20.100000000000001" customHeight="1" x14ac:dyDescent="0.3">
      <c r="C51" s="7"/>
      <c r="E51" s="19"/>
      <c r="F51" s="7"/>
      <c r="G51" s="7"/>
    </row>
  </sheetData>
  <mergeCells count="31">
    <mergeCell ref="C46:E46"/>
    <mergeCell ref="B3:G3"/>
    <mergeCell ref="F45:G45"/>
    <mergeCell ref="F46:G46"/>
    <mergeCell ref="E49:G49"/>
    <mergeCell ref="C43:E43"/>
    <mergeCell ref="C32:E32"/>
    <mergeCell ref="C34:E34"/>
    <mergeCell ref="C25:E25"/>
    <mergeCell ref="B44:C44"/>
    <mergeCell ref="C24:E24"/>
    <mergeCell ref="C29:E29"/>
    <mergeCell ref="C28:E28"/>
    <mergeCell ref="C27:E27"/>
    <mergeCell ref="C31:E31"/>
    <mergeCell ref="B1:G1"/>
    <mergeCell ref="B2:G2"/>
    <mergeCell ref="B4:G4"/>
    <mergeCell ref="C45:E45"/>
    <mergeCell ref="B15:B28"/>
    <mergeCell ref="C26:E26"/>
    <mergeCell ref="B7:B12"/>
    <mergeCell ref="C42:E42"/>
    <mergeCell ref="C40:E40"/>
    <mergeCell ref="C39:E39"/>
    <mergeCell ref="C38:E38"/>
    <mergeCell ref="C37:E37"/>
    <mergeCell ref="C36:E36"/>
    <mergeCell ref="B32:B33"/>
    <mergeCell ref="B37:B39"/>
    <mergeCell ref="C33:E33"/>
  </mergeCells>
  <pageMargins left="0.97781249999999997" right="0.70866141732283472" top="0.78740157480314965" bottom="0.78740157480314965" header="0.31496062992125984" footer="0.31496062992125984"/>
  <pageSetup paperSize="9" scale="67" orientation="portrait" r:id="rId1"/>
  <headerFooter>
    <oddHeader xml:space="preserve">&amp;C
&amp;R&amp;10Anlage 2
Vergabenummer:   26-005
  Geschäftszeichen: VgSt.-KVBlatt27
  </oddHeader>
    <oddFooter>&amp;L&amp;9Vergabe-Nr. 26-005 | Preisblatt - Anlage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Kassenärztliche Vereinigung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Fischer, Yvonne</dc:creator>
  <cp:lastModifiedBy>Wentsch-Tinko, Heidi</cp:lastModifiedBy>
  <cp:lastPrinted>2026-09-15T06:58:56Z</cp:lastPrinted>
  <dcterms:created xsi:type="dcterms:W3CDTF">2019-07-03T07:42:21Z</dcterms:created>
  <dcterms:modified xsi:type="dcterms:W3CDTF">2026-09-22T08:07:52Z</dcterms:modified>
</cp:coreProperties>
</file>