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4 - Ausführung Tiefbau und Außenanlagen\Ausschreibungsunterlagen\"/>
    </mc:Choice>
  </mc:AlternateContent>
  <xr:revisionPtr revIDLastSave="0" documentId="13_ncr:1_{F97A0CC1-0782-424F-A989-DFE6F74C3D03}" xr6:coauthVersionLast="47" xr6:coauthVersionMax="47" xr10:uidLastSave="{00000000-0000-0000-0000-000000000000}"/>
  <bookViews>
    <workbookView xWindow="240" yWindow="-120" windowWidth="28680" windowHeight="15720" xr2:uid="{00000000-000D-0000-FFFF-FFFF00000000}"/>
  </bookViews>
  <sheets>
    <sheet name="Zuschlag" sheetId="5" r:id="rId1"/>
  </sheets>
  <definedNames>
    <definedName name="_xlnm.Print_Titles" localSheetId="0">Zuschlag!$1:$4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5" l="1"/>
  <c r="J16" i="5" s="1"/>
  <c r="E15" i="5"/>
  <c r="E14" i="5"/>
  <c r="E13" i="5"/>
  <c r="E12" i="5"/>
  <c r="I12" i="5" s="1"/>
  <c r="E11" i="5"/>
  <c r="G11" i="5" s="1"/>
  <c r="E10" i="5"/>
  <c r="E9" i="5"/>
  <c r="E8" i="5"/>
  <c r="I8" i="5" s="1"/>
  <c r="E7" i="5"/>
  <c r="I7" i="5" s="1"/>
  <c r="E6" i="5"/>
  <c r="I6" i="5" s="1"/>
  <c r="G15" i="5" l="1"/>
  <c r="I15" i="5"/>
  <c r="I11" i="5"/>
  <c r="J11" i="5" s="1"/>
  <c r="G7" i="5"/>
  <c r="J7" i="5" s="1"/>
  <c r="G12" i="5"/>
  <c r="J12" i="5" s="1"/>
  <c r="G9" i="5"/>
  <c r="G13" i="5"/>
  <c r="I9" i="5"/>
  <c r="I13" i="5"/>
  <c r="G6" i="5"/>
  <c r="J6" i="5" s="1"/>
  <c r="G10" i="5"/>
  <c r="G14" i="5"/>
  <c r="I10" i="5"/>
  <c r="I14" i="5"/>
  <c r="G8" i="5"/>
  <c r="J8" i="5" s="1"/>
  <c r="J15" i="5" l="1"/>
  <c r="J17" i="5" s="1"/>
  <c r="J13" i="5"/>
  <c r="J9" i="5"/>
  <c r="J14" i="5"/>
  <c r="J10" i="5"/>
</calcChain>
</file>

<file path=xl/sharedStrings.xml><?xml version="1.0" encoding="utf-8"?>
<sst xmlns="http://schemas.openxmlformats.org/spreadsheetml/2006/main" count="23" uniqueCount="23">
  <si>
    <t>Funktion/Rolle</t>
  </si>
  <si>
    <t>Summe</t>
  </si>
  <si>
    <t>Vergütung (netto ohne Zuschläge)</t>
  </si>
  <si>
    <t>AGK-Satz</t>
  </si>
  <si>
    <t>AGK-Anteil</t>
  </si>
  <si>
    <t>Gewinnsatz</t>
  </si>
  <si>
    <t>Gewinnanteil</t>
  </si>
  <si>
    <t xml:space="preserve">Vergütung (netto) </t>
  </si>
  <si>
    <t>PMT /Gesamtprojektleiter (einschl. Stellvertreter)</t>
  </si>
  <si>
    <t>Oberbauleiter</t>
  </si>
  <si>
    <t>Kalkulator</t>
  </si>
  <si>
    <t>Terminplaner</t>
  </si>
  <si>
    <t>Einkäufer</t>
  </si>
  <si>
    <t>Projektkaufmann</t>
  </si>
  <si>
    <t>BIM-Koordinator</t>
  </si>
  <si>
    <t>Verrechnungssatz (netto) / Tagessatz (netto)</t>
  </si>
  <si>
    <t>(Tages-) Pauschale für Reise- und Unterbringungskosten</t>
  </si>
  <si>
    <r>
      <t xml:space="preserve">Vergabenummer: </t>
    </r>
    <r>
      <rPr>
        <b/>
        <sz val="11"/>
        <color rgb="FF000000"/>
        <rFont val="Arial"/>
        <family val="2"/>
      </rPr>
      <t>26E09301/04</t>
    </r>
  </si>
  <si>
    <t>Polier</t>
  </si>
  <si>
    <t>(Fach-) Bauleiter</t>
  </si>
  <si>
    <t>Technischer Zeichner / BIM-Autor</t>
  </si>
  <si>
    <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Ausführung Tiefbau und Außenanlagen
Preisblatt (09.10.2026)</t>
    </r>
  </si>
  <si>
    <t>Anzahl der Stundensätze (Aufwand) / 
Anzahl der (Tages-) Pauschalen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</si>
</sst>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#,##0.00\ [$EUR]"/>
  </numFmts>
  <fonts count="15" x14ac:knownFonts="1">
    <font>
      <sz val="11"/>
      <color rgb="FF000000"/>
      <name val="Calibri"/>
    </font>
    <font>
      <sz val="11"/>
      <color theme="1"/>
      <name val="PT Sans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  <font>
      <u/>
      <sz val="11"/>
      <color rgb="FF000000"/>
      <name val="Arial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2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9" fillId="0" borderId="0" xfId="0" applyNumberFormat="1" applyFont="1" applyAlignment="1">
      <alignment horizontal="left"/>
    </xf>
    <xf numFmtId="10" fontId="9" fillId="0" borderId="0" xfId="0" applyNumberFormat="1" applyFont="1" applyAlignment="1">
      <alignment horizontal="left"/>
    </xf>
    <xf numFmtId="165" fontId="10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9" fillId="0" borderId="0" xfId="3" applyNumberFormat="1" applyFont="1" applyAlignment="1">
      <alignment horizontal="left"/>
    </xf>
  </cellXfs>
  <cellStyles count="4">
    <cellStyle name="Komma 2" xfId="2" xr:uid="{CF7B8C60-5797-4716-ABCF-7BCF35EFEDC1}"/>
    <cellStyle name="Standard" xfId="0" builtinId="0"/>
    <cellStyle name="Standard 2" xfId="1" xr:uid="{206BE78F-4470-4840-B26B-5361670F6F56}"/>
    <cellStyle name="Währung" xfId="3" builtinId="4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638F.988861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0</xdr:row>
      <xdr:rowOff>95250</xdr:rowOff>
    </xdr:from>
    <xdr:to>
      <xdr:col>8</xdr:col>
      <xdr:colOff>614332</xdr:colOff>
      <xdr:row>0</xdr:row>
      <xdr:rowOff>875452</xdr:rowOff>
    </xdr:to>
    <xdr:pic>
      <xdr:nvPicPr>
        <xdr:cNvPr id="4" name="Bild 2" descr="Logo_angebunden_CMYK_ohneClaim">
          <a:extLst>
            <a:ext uri="{FF2B5EF4-FFF2-40B4-BE49-F238E27FC236}">
              <a16:creationId xmlns:a16="http://schemas.microsoft.com/office/drawing/2014/main" id="{AA8C9CBD-AE83-42D8-901F-AEED3F45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5250"/>
          <a:ext cx="1831415" cy="780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920750</xdr:colOff>
      <xdr:row>0</xdr:row>
      <xdr:rowOff>349250</xdr:rowOff>
    </xdr:from>
    <xdr:to>
      <xdr:col>9</xdr:col>
      <xdr:colOff>955247</xdr:colOff>
      <xdr:row>0</xdr:row>
      <xdr:rowOff>684184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40098A1-E84A-4EC8-9B8E-2584A185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4333" y="349250"/>
          <a:ext cx="1505581" cy="33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J19"/>
  <sheetViews>
    <sheetView tabSelected="1" zoomScale="90" zoomScaleNormal="90" workbookViewId="0">
      <selection activeCell="E22" sqref="E22"/>
    </sheetView>
  </sheetViews>
  <sheetFormatPr baseColWidth="10" defaultColWidth="9.140625" defaultRowHeight="15" outlineLevelCol="1" x14ac:dyDescent="0.25"/>
  <cols>
    <col min="1" max="1" width="5.5703125" style="7" customWidth="1"/>
    <col min="2" max="2" width="78.140625" customWidth="1"/>
    <col min="3" max="3" width="35.42578125" customWidth="1" outlineLevel="1"/>
    <col min="4" max="4" width="25.28515625" customWidth="1" outlineLevel="1"/>
    <col min="5" max="5" width="34.5703125" customWidth="1" outlineLevel="1"/>
    <col min="6" max="6" width="11.140625" bestFit="1" customWidth="1" outlineLevel="1"/>
    <col min="7" max="7" width="24.42578125" customWidth="1" outlineLevel="1"/>
    <col min="8" max="8" width="12.42578125" bestFit="1" customWidth="1" outlineLevel="1"/>
    <col min="9" max="9" width="22" customWidth="1" outlineLevel="1"/>
    <col min="10" max="10" width="25.140625" customWidth="1"/>
  </cols>
  <sheetData>
    <row r="1" spans="1:10" s="1" customFormat="1" ht="87" x14ac:dyDescent="0.25">
      <c r="A1" s="5"/>
      <c r="B1" s="18" t="s">
        <v>21</v>
      </c>
      <c r="C1" s="21" t="s">
        <v>17</v>
      </c>
      <c r="D1" s="22"/>
      <c r="E1" s="22"/>
      <c r="F1" s="22"/>
      <c r="G1" s="22"/>
      <c r="H1" s="22"/>
    </row>
    <row r="2" spans="1:10" s="3" customFormat="1" ht="12.75" x14ac:dyDescent="0.2">
      <c r="A2" s="6"/>
      <c r="B2" s="2"/>
    </row>
    <row r="3" spans="1:10" s="3" customFormat="1" ht="12.75" x14ac:dyDescent="0.2">
      <c r="A3" s="6"/>
      <c r="B3" s="4"/>
    </row>
    <row r="4" spans="1:10" s="3" customFormat="1" x14ac:dyDescent="0.25">
      <c r="A4" s="6"/>
      <c r="B4" s="10"/>
      <c r="C4" s="9"/>
      <c r="D4" s="9"/>
      <c r="E4" s="9"/>
    </row>
    <row r="5" spans="1:10" ht="30" customHeight="1" x14ac:dyDescent="0.25">
      <c r="B5" s="8" t="s">
        <v>0</v>
      </c>
      <c r="C5" s="20" t="s">
        <v>22</v>
      </c>
      <c r="D5" s="20" t="s">
        <v>15</v>
      </c>
      <c r="E5" s="19" t="s">
        <v>2</v>
      </c>
      <c r="F5" s="19" t="s">
        <v>3</v>
      </c>
      <c r="G5" s="19" t="s">
        <v>4</v>
      </c>
      <c r="H5" s="19" t="s">
        <v>5</v>
      </c>
      <c r="I5" s="19" t="s">
        <v>6</v>
      </c>
      <c r="J5" s="19" t="s">
        <v>7</v>
      </c>
    </row>
    <row r="6" spans="1:10" x14ac:dyDescent="0.25">
      <c r="B6" s="8" t="s">
        <v>8</v>
      </c>
      <c r="C6" s="8">
        <v>280</v>
      </c>
      <c r="D6" s="15">
        <v>0</v>
      </c>
      <c r="E6" s="15">
        <f t="shared" ref="E6:E14" si="0">C6*D6</f>
        <v>0</v>
      </c>
      <c r="F6" s="16">
        <v>0</v>
      </c>
      <c r="G6" s="15">
        <f t="shared" ref="G6:G14" si="1">E6*F6</f>
        <v>0</v>
      </c>
      <c r="H6" s="16">
        <v>0</v>
      </c>
      <c r="I6" s="15">
        <f t="shared" ref="I6:I14" si="2">E6*H6</f>
        <v>0</v>
      </c>
      <c r="J6" s="15">
        <f t="shared" ref="J6:J14" si="3">E6+G6+I6</f>
        <v>0</v>
      </c>
    </row>
    <row r="7" spans="1:10" x14ac:dyDescent="0.25">
      <c r="B7" s="8" t="s">
        <v>9</v>
      </c>
      <c r="C7" s="8">
        <v>420</v>
      </c>
      <c r="D7" s="15">
        <v>0</v>
      </c>
      <c r="E7" s="15">
        <f t="shared" si="0"/>
        <v>0</v>
      </c>
      <c r="F7" s="16">
        <v>0</v>
      </c>
      <c r="G7" s="15">
        <f t="shared" si="1"/>
        <v>0</v>
      </c>
      <c r="H7" s="16">
        <v>0</v>
      </c>
      <c r="I7" s="15">
        <f t="shared" si="2"/>
        <v>0</v>
      </c>
      <c r="J7" s="15">
        <f t="shared" si="3"/>
        <v>0</v>
      </c>
    </row>
    <row r="8" spans="1:10" x14ac:dyDescent="0.25">
      <c r="B8" s="8" t="s">
        <v>19</v>
      </c>
      <c r="C8" s="8">
        <v>420</v>
      </c>
      <c r="D8" s="15">
        <v>0</v>
      </c>
      <c r="E8" s="15">
        <f t="shared" si="0"/>
        <v>0</v>
      </c>
      <c r="F8" s="16">
        <v>0</v>
      </c>
      <c r="G8" s="15">
        <f t="shared" si="1"/>
        <v>0</v>
      </c>
      <c r="H8" s="16">
        <v>0</v>
      </c>
      <c r="I8" s="15">
        <f t="shared" si="2"/>
        <v>0</v>
      </c>
      <c r="J8" s="15">
        <f t="shared" si="3"/>
        <v>0</v>
      </c>
    </row>
    <row r="9" spans="1:10" x14ac:dyDescent="0.25">
      <c r="B9" s="8" t="s">
        <v>18</v>
      </c>
      <c r="C9" s="8">
        <v>1680</v>
      </c>
      <c r="D9" s="15">
        <v>0</v>
      </c>
      <c r="E9" s="15">
        <f t="shared" si="0"/>
        <v>0</v>
      </c>
      <c r="F9" s="16">
        <v>0</v>
      </c>
      <c r="G9" s="15">
        <f t="shared" si="1"/>
        <v>0</v>
      </c>
      <c r="H9" s="16">
        <v>0</v>
      </c>
      <c r="I9" s="15">
        <f t="shared" si="2"/>
        <v>0</v>
      </c>
      <c r="J9" s="15">
        <f t="shared" si="3"/>
        <v>0</v>
      </c>
    </row>
    <row r="10" spans="1:10" x14ac:dyDescent="0.25">
      <c r="B10" s="8" t="s">
        <v>10</v>
      </c>
      <c r="C10" s="8">
        <v>140</v>
      </c>
      <c r="D10" s="15">
        <v>0</v>
      </c>
      <c r="E10" s="15">
        <f t="shared" si="0"/>
        <v>0</v>
      </c>
      <c r="F10" s="16">
        <v>0</v>
      </c>
      <c r="G10" s="15">
        <f t="shared" si="1"/>
        <v>0</v>
      </c>
      <c r="H10" s="16">
        <v>0</v>
      </c>
      <c r="I10" s="15">
        <f t="shared" si="2"/>
        <v>0</v>
      </c>
      <c r="J10" s="15">
        <f t="shared" si="3"/>
        <v>0</v>
      </c>
    </row>
    <row r="11" spans="1:10" x14ac:dyDescent="0.25">
      <c r="B11" s="8" t="s">
        <v>11</v>
      </c>
      <c r="C11" s="8">
        <v>140</v>
      </c>
      <c r="D11" s="15">
        <v>0</v>
      </c>
      <c r="E11" s="15">
        <f t="shared" si="0"/>
        <v>0</v>
      </c>
      <c r="F11" s="16">
        <v>0</v>
      </c>
      <c r="G11" s="15">
        <f t="shared" si="1"/>
        <v>0</v>
      </c>
      <c r="H11" s="16">
        <v>0</v>
      </c>
      <c r="I11" s="15">
        <f t="shared" si="2"/>
        <v>0</v>
      </c>
      <c r="J11" s="15">
        <f t="shared" si="3"/>
        <v>0</v>
      </c>
    </row>
    <row r="12" spans="1:10" x14ac:dyDescent="0.25">
      <c r="B12" s="8" t="s">
        <v>12</v>
      </c>
      <c r="C12" s="8">
        <v>140</v>
      </c>
      <c r="D12" s="15">
        <v>0</v>
      </c>
      <c r="E12" s="15">
        <f t="shared" si="0"/>
        <v>0</v>
      </c>
      <c r="F12" s="16">
        <v>0</v>
      </c>
      <c r="G12" s="15">
        <f t="shared" si="1"/>
        <v>0</v>
      </c>
      <c r="H12" s="16">
        <v>0</v>
      </c>
      <c r="I12" s="15">
        <f t="shared" si="2"/>
        <v>0</v>
      </c>
      <c r="J12" s="15">
        <f t="shared" si="3"/>
        <v>0</v>
      </c>
    </row>
    <row r="13" spans="1:10" x14ac:dyDescent="0.25">
      <c r="B13" s="8" t="s">
        <v>13</v>
      </c>
      <c r="C13" s="8">
        <v>140</v>
      </c>
      <c r="D13" s="15">
        <v>0</v>
      </c>
      <c r="E13" s="15">
        <f t="shared" si="0"/>
        <v>0</v>
      </c>
      <c r="F13" s="16">
        <v>0</v>
      </c>
      <c r="G13" s="15">
        <f t="shared" si="1"/>
        <v>0</v>
      </c>
      <c r="H13" s="16">
        <v>0</v>
      </c>
      <c r="I13" s="15">
        <f t="shared" si="2"/>
        <v>0</v>
      </c>
      <c r="J13" s="15">
        <f t="shared" si="3"/>
        <v>0</v>
      </c>
    </row>
    <row r="14" spans="1:10" x14ac:dyDescent="0.25">
      <c r="B14" s="8" t="s">
        <v>14</v>
      </c>
      <c r="C14" s="8">
        <v>280</v>
      </c>
      <c r="D14" s="15">
        <v>0</v>
      </c>
      <c r="E14" s="15">
        <f t="shared" si="0"/>
        <v>0</v>
      </c>
      <c r="F14" s="16">
        <v>0</v>
      </c>
      <c r="G14" s="15">
        <f t="shared" si="1"/>
        <v>0</v>
      </c>
      <c r="H14" s="16">
        <v>0</v>
      </c>
      <c r="I14" s="15">
        <f t="shared" si="2"/>
        <v>0</v>
      </c>
      <c r="J14" s="15">
        <f t="shared" si="3"/>
        <v>0</v>
      </c>
    </row>
    <row r="15" spans="1:10" x14ac:dyDescent="0.25">
      <c r="B15" s="8" t="s">
        <v>20</v>
      </c>
      <c r="C15" s="8">
        <v>700</v>
      </c>
      <c r="D15" s="15">
        <v>0</v>
      </c>
      <c r="E15" s="23">
        <f>C15*D15</f>
        <v>0</v>
      </c>
      <c r="F15" s="16">
        <v>0</v>
      </c>
      <c r="G15" s="15">
        <f>E15*F15</f>
        <v>0</v>
      </c>
      <c r="H15" s="16">
        <v>0</v>
      </c>
      <c r="I15" s="15">
        <f>E15*H15</f>
        <v>0</v>
      </c>
      <c r="J15" s="15">
        <f>E15+G15+I15</f>
        <v>0</v>
      </c>
    </row>
    <row r="16" spans="1:10" x14ac:dyDescent="0.25">
      <c r="B16" s="8" t="s">
        <v>16</v>
      </c>
      <c r="C16" s="8">
        <v>228</v>
      </c>
      <c r="D16" s="15">
        <v>0</v>
      </c>
      <c r="E16" s="15">
        <f>C16*D16</f>
        <v>0</v>
      </c>
      <c r="F16" s="16"/>
      <c r="G16" s="15"/>
      <c r="H16" s="16"/>
      <c r="I16" s="15"/>
      <c r="J16" s="15">
        <f>E16</f>
        <v>0</v>
      </c>
    </row>
    <row r="17" spans="1:10" s="14" customFormat="1" x14ac:dyDescent="0.25">
      <c r="A17" s="7"/>
      <c r="B17" s="12" t="s">
        <v>1</v>
      </c>
      <c r="C17" s="13"/>
      <c r="D17" s="13"/>
      <c r="E17" s="12"/>
      <c r="J17" s="17">
        <f>SUM(J6:J16)</f>
        <v>0</v>
      </c>
    </row>
    <row r="18" spans="1:10" x14ac:dyDescent="0.25">
      <c r="B18" s="8"/>
      <c r="C18" s="8"/>
      <c r="D18" s="8"/>
      <c r="E18" s="8"/>
    </row>
    <row r="19" spans="1:10" x14ac:dyDescent="0.25">
      <c r="J19" s="11"/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1A8010FD85584CAF5C071B11531CC9" ma:contentTypeVersion="16" ma:contentTypeDescription="Ein neues Dokument erstellen." ma:contentTypeScope="" ma:versionID="5cf0d6fc1f9104b191f5726c046f2ec2">
  <xsd:schema xmlns:xsd="http://www.w3.org/2001/XMLSchema" xmlns:xs="http://www.w3.org/2001/XMLSchema" xmlns:p="http://schemas.microsoft.com/office/2006/metadata/properties" xmlns:ns2="dd92412b-172b-4597-bf2e-e918cbf75ff1" xmlns:ns3="eb229bc0-64f7-4574-b26a-0830b7b134d0" targetNamespace="http://schemas.microsoft.com/office/2006/metadata/properties" ma:root="true" ma:fieldsID="91fa955925629c4850b4b2c71eb21142" ns2:_="" ns3:_="">
    <xsd:import namespace="dd92412b-172b-4597-bf2e-e918cbf75ff1"/>
    <xsd:import namespace="eb229bc0-64f7-4574-b26a-0830b7b13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412b-172b-4597-bf2e-e918cbf75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78dff20-3b62-43d0-903c-cf082f47e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29bc0-64f7-4574-b26a-0830b7b134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1abfe3-e6b1-4db1-828e-41738814f61a}" ma:internalName="TaxCatchAll" ma:showField="CatchAllData" ma:web="eb229bc0-64f7-4574-b26a-0830b7b13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169E6-FB21-4D24-AA56-353A7DB3E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2412b-172b-4597-bf2e-e918cbf75ff1"/>
    <ds:schemaRef ds:uri="eb229bc0-64f7-4574-b26a-0830b7b13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Zuschlag</vt:lpstr>
      <vt:lpstr>Zuschlag!Drucktitel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2022-10-10T14:10:29Z</cp:lastPrinted>
  <dcterms:created xsi:type="dcterms:W3CDTF">2022-07-09T10:31:50Z</dcterms:created>
  <dcterms:modified xsi:type="dcterms:W3CDTF">2026-10-13T14:03:34Z</dcterms:modified>
</cp:coreProperties>
</file>