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ZB\2-Beschaffungen ohne Verträgen\Beschaffungen 2026\1-368-BE-26-1-6001249-01-EF-368-ZBT1-4 Online Befragung\"/>
    </mc:Choice>
  </mc:AlternateContent>
  <xr:revisionPtr revIDLastSave="0" documentId="8_{B27BE042-8C0B-4221-9B73-D6EB92CD51A6}" xr6:coauthVersionLast="47" xr6:coauthVersionMax="47" xr10:uidLastSave="{00000000-0000-0000-0000-000000000000}"/>
  <workbookProtection workbookAlgorithmName="SHA-512" workbookHashValue="Kc6QAQjxIyy+qKsnB49tEwipKqR76U0y1xjEEkHuxV6q4Aupl/wvYHPDgtwGjxlLXl7AmvZNsrc7sz1w9uluHA==" workbookSaltValue="qrrIAfIGeD90/PWQrDt7ww==" workbookSpinCount="100000" lockStructure="1"/>
  <bookViews>
    <workbookView xWindow="-108" yWindow="-108" windowWidth="23256" windowHeight="12456" xr2:uid="{87316136-202F-4513-9C70-9D5285D4F6D1}"/>
  </bookViews>
  <sheets>
    <sheet name="Preisblatt" sheetId="1" r:id="rId1"/>
  </sheets>
  <externalReferences>
    <externalReference r:id="rId2"/>
  </externalReferences>
  <definedNames>
    <definedName name="Brutto" localSheetId="0">Preisblatt!$F$29</definedName>
    <definedName name="Brutto">#REF!</definedName>
    <definedName name="MyChanged" hidden="1">0</definedName>
    <definedName name="MyVersion" hidden="1">43743.7486111111</definedName>
    <definedName name="Netto" localSheetId="0">Preisblatt!$F$27</definedName>
    <definedName name="Netto">#REF!</definedName>
    <definedName name="Ust" localSheetId="0">Preisblatt!$E$28</definedName>
    <definedName name="U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F25" i="1" s="1"/>
  <c r="F27" i="1" s="1"/>
  <c r="F22" i="1"/>
  <c r="F21" i="1"/>
  <c r="F20" i="1"/>
  <c r="F19" i="1"/>
  <c r="F29" i="1" l="1"/>
  <c r="F28" i="1"/>
  <c r="F24" i="1"/>
</calcChain>
</file>

<file path=xl/sharedStrings.xml><?xml version="1.0" encoding="utf-8"?>
<sst xmlns="http://schemas.openxmlformats.org/spreadsheetml/2006/main" count="44" uniqueCount="41">
  <si>
    <t>Preisblatt – Panel-Rekrutierung PRECIOUS</t>
  </si>
  <si>
    <t>Kommissionsnummer:</t>
  </si>
  <si>
    <t>BE-26-1-6001249-01-EF-368-ZBT1-4</t>
  </si>
  <si>
    <t>Vergabeart:</t>
  </si>
  <si>
    <t>Öffentliche Ausschreibung</t>
  </si>
  <si>
    <t>Auftraggeber:</t>
  </si>
  <si>
    <t xml:space="preserve">Technische Universität Berlin </t>
  </si>
  <si>
    <t>Die Präsidentin</t>
  </si>
  <si>
    <t>Straße des 17. Juni 135 in 10623 Berlin</t>
  </si>
  <si>
    <t>Ansprechpartner:</t>
  </si>
  <si>
    <t>Technische Universität Berlin, Zentrale Beschaffung</t>
  </si>
  <si>
    <t>Bitte tragen Sie hier Ihren Firmennamen ein!</t>
  </si>
  <si>
    <t>Firma:</t>
  </si>
  <si>
    <t>KMU:</t>
  </si>
  <si>
    <t>Ich/Wir erfülle(n) die Voraussetzungen als Kleinstunternehmen sowie der kleinen und mittleren Unternehmen gemäß 2003/361/EC der Kommission (nicht mehr als 249 Beschäftigte sowie ein Jahresumsatz von höchstens 50 Millionen Euro oder eine Bilanzsumme von maximal 43 Millionen Euro).</t>
  </si>
  <si>
    <t>Ja</t>
  </si>
  <si>
    <t>Nein</t>
  </si>
  <si>
    <t>ACHTUNG: Das Preisblatt ist vollständig auszufüllen. Die Einzelpreise je vollständiger, teilnahmeberechtigter Befragung enthalten sämtliche Panelgebühren, Incentives und technischen Nebenkosten. LOI: 15–18 Minuten; erwartete Inzidenz: ca. 95 %. Es gelten die veröffentlichten Vergabeunterlagen einschließlich Zahlungsbedingungen.</t>
  </si>
  <si>
    <t>Max. 8 Wochen ab Zuschlag</t>
  </si>
  <si>
    <t>Pos.</t>
  </si>
  <si>
    <t>Beschreibung</t>
  </si>
  <si>
    <t>Anzahl</t>
  </si>
  <si>
    <t>Einheit</t>
  </si>
  <si>
    <t>Einzelpreis 
(netto) 
in Euro</t>
  </si>
  <si>
    <t>Gesamtpreis (netto) in Euro</t>
  </si>
  <si>
    <t>Bemerkungen zur angebotenen Leistung</t>
  </si>
  <si>
    <t>Ausführungszeit</t>
  </si>
  <si>
    <t>Panel-Rekrutierung Deutschland – Brot
Sample Only; gemäß Leistungsbeschreibung
Inkl. Panelgebühren, Incentives und Nebenkosten</t>
  </si>
  <si>
    <t>Befragung</t>
  </si>
  <si>
    <t>Panel-Rekrutierung Spanien – Fleischsnack
Sample Only; gemäß Leistungsbeschreibung
Inkl. Panelgebühren, Incentives und Nebenkosten</t>
  </si>
  <si>
    <t>Panel-Rekrutierung Griechenland – Mandarinen-Kefir
Sample Only; gemäß Leistungsbeschreibung
Inkl. Panelgebühren, Incentives und Nebenkosten</t>
  </si>
  <si>
    <t>Panel-Rekrutierung Griechenland – Granatapfelkernpulver
Sample Only; gemäß Leistungsbeschreibung
Inkl. Panelgebühren, Incentives und Nebenkosten</t>
  </si>
  <si>
    <t>Zwischensumme netto</t>
  </si>
  <si>
    <t>Rabatt/Preisnachlass in Prozent 
(kein Pflichtfeld)</t>
  </si>
  <si>
    <t>Angebotssumme netto
(abzügl. Rabatt/Preisnachlass)</t>
  </si>
  <si>
    <t>Nebenkosten sind in den Einzelpreisen enthalten</t>
  </si>
  <si>
    <t>enthalten</t>
  </si>
  <si>
    <t>Angebotssumme netto</t>
  </si>
  <si>
    <r>
      <t xml:space="preserve">MwSt in Prozent
</t>
    </r>
    <r>
      <rPr>
        <sz val="8"/>
        <color rgb="FFFF0000"/>
        <rFont val="Arial"/>
        <family val="2"/>
      </rPr>
      <t>Es ist zwingend der Umsatzsteuersatz, der zum Zeitpunkt der Angebotsabgabe gültig ist, einzutragen*</t>
    </r>
    <r>
      <rPr>
        <sz val="10"/>
        <color theme="1"/>
        <rFont val="Arial"/>
        <family val="2"/>
      </rPr>
      <t xml:space="preserve">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</si>
  <si>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 xml:space="preserve">Angebotssumme brutto
</t>
  </si>
  <si>
    <t>* bei Rechnungsstellung ist die Umsatzsteuer anzugeben, die zum Zeitpunkt der Leistung bzw. der Rechnungsstellung gültig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</si>
</sst>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9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4" fontId="7" fillId="0" borderId="1" xfId="0" applyNumberFormat="1" applyFont="1" applyBorder="1" applyAlignment="1">
      <alignment horizontal="righ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9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0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5" fillId="0" borderId="0" xfId="0" applyFont="1" applyAlignment="1">
      <alignment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ZB\2-Beschaffungen%20ohne%20Vertr&#228;gen\Beschaffungen%202026\1-368-BE-26-1-6001249-01-EF-368-ZBT1-4%20Online%20Befragung\Preisblatt.xlsm" TargetMode="External"/><Relationship Id="rId1" Type="http://schemas.openxmlformats.org/officeDocument/2006/relationships/externalLinkPath" Target="Preisbla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isblat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CA37-02E5-4BE7-A622-7630787E3EA3}">
  <dimension ref="A1:I31"/>
  <sheetViews>
    <sheetView tabSelected="1" topLeftCell="A22" zoomScaleNormal="100" workbookViewId="0">
      <selection activeCell="E28" sqref="E28"/>
    </sheetView>
  </sheetViews>
  <sheetFormatPr baseColWidth="10" defaultColWidth="10.296875" defaultRowHeight="13.8"/>
  <cols>
    <col min="1" max="1" width="7.59765625" style="24" customWidth="1"/>
    <col min="2" max="2" width="42.296875" style="24" customWidth="1"/>
    <col min="3" max="4" width="9.59765625" style="24" customWidth="1"/>
    <col min="5" max="6" width="16.796875" style="24" customWidth="1"/>
    <col min="7" max="7" width="33" style="24" customWidth="1"/>
    <col min="8" max="8" width="18.09765625" style="24" customWidth="1"/>
  </cols>
  <sheetData>
    <row r="1" spans="1:9" s="4" customFormat="1" ht="17.399999999999999">
      <c r="A1" s="1" t="s">
        <v>0</v>
      </c>
      <c r="B1" s="1"/>
      <c r="C1" s="2"/>
      <c r="D1" s="2"/>
      <c r="E1" s="2"/>
      <c r="F1" s="2"/>
      <c r="G1" s="3"/>
      <c r="H1" s="3"/>
    </row>
    <row r="2" spans="1:9" s="4" customFormat="1" ht="12.75" customHeight="1">
      <c r="A2" s="1"/>
      <c r="B2" s="2"/>
      <c r="C2" s="2"/>
      <c r="D2" s="2"/>
      <c r="E2" s="2"/>
      <c r="F2" s="2"/>
      <c r="G2" s="3"/>
      <c r="H2" s="3"/>
    </row>
    <row r="3" spans="1:9" s="4" customFormat="1" ht="17.399999999999999">
      <c r="A3" s="5" t="s">
        <v>1</v>
      </c>
      <c r="B3" s="6"/>
      <c r="C3" s="7" t="s">
        <v>2</v>
      </c>
      <c r="D3" s="7"/>
      <c r="E3" s="6"/>
      <c r="F3" s="8"/>
      <c r="G3" s="9"/>
      <c r="H3" s="9"/>
    </row>
    <row r="4" spans="1:9" s="4" customFormat="1" ht="17.399999999999999">
      <c r="A4" s="5" t="s">
        <v>3</v>
      </c>
      <c r="B4" s="6"/>
      <c r="C4" s="6" t="s">
        <v>4</v>
      </c>
      <c r="D4" s="6"/>
      <c r="E4" s="6"/>
      <c r="F4" s="8"/>
      <c r="G4" s="9"/>
      <c r="H4" s="9"/>
    </row>
    <row r="5" spans="1:9" s="4" customFormat="1" ht="17.399999999999999">
      <c r="A5" s="5" t="s">
        <v>5</v>
      </c>
      <c r="B5" s="6"/>
      <c r="C5" s="6" t="s">
        <v>6</v>
      </c>
      <c r="D5" s="6"/>
      <c r="E5" s="6"/>
      <c r="F5" s="8"/>
      <c r="G5" s="3"/>
      <c r="H5" s="3"/>
    </row>
    <row r="6" spans="1:9" s="4" customFormat="1" ht="17.399999999999999">
      <c r="A6" s="6"/>
      <c r="B6" s="6"/>
      <c r="C6" s="6" t="s">
        <v>7</v>
      </c>
      <c r="D6" s="6"/>
      <c r="E6" s="6"/>
      <c r="F6" s="8"/>
      <c r="G6" s="3"/>
      <c r="H6" s="3"/>
    </row>
    <row r="7" spans="1:9" s="4" customFormat="1" ht="17.399999999999999">
      <c r="A7" s="6"/>
      <c r="B7" s="6"/>
      <c r="C7" s="6" t="s">
        <v>8</v>
      </c>
      <c r="D7" s="6"/>
      <c r="E7" s="6"/>
      <c r="F7" s="8"/>
      <c r="G7" s="3"/>
      <c r="H7" s="3"/>
    </row>
    <row r="8" spans="1:9" s="4" customFormat="1" ht="17.399999999999999">
      <c r="A8" s="5" t="s">
        <v>9</v>
      </c>
      <c r="B8" s="6"/>
      <c r="C8" s="6" t="s">
        <v>10</v>
      </c>
      <c r="D8" s="6"/>
      <c r="E8" s="6"/>
      <c r="F8" s="8"/>
      <c r="G8" s="3"/>
      <c r="H8" s="3"/>
    </row>
    <row r="9" spans="1:9" s="4" customFormat="1" ht="17.399999999999999">
      <c r="A9" s="5"/>
      <c r="B9" s="6"/>
      <c r="C9" s="6"/>
      <c r="D9" s="6"/>
      <c r="E9" s="6"/>
      <c r="F9" s="8"/>
      <c r="G9" s="3"/>
      <c r="H9" s="3"/>
    </row>
    <row r="10" spans="1:9" s="4" customFormat="1" ht="17.399999999999999">
      <c r="A10" s="5"/>
      <c r="B10" s="7" t="s">
        <v>11</v>
      </c>
      <c r="C10" s="6"/>
      <c r="D10" s="6"/>
      <c r="E10" s="6"/>
      <c r="F10" s="8"/>
      <c r="G10" s="3"/>
      <c r="H10" s="3"/>
    </row>
    <row r="11" spans="1:9" s="4" customFormat="1" ht="44.25" customHeight="1">
      <c r="A11" s="10" t="s">
        <v>12</v>
      </c>
      <c r="B11" s="11"/>
      <c r="C11" s="12"/>
      <c r="D11" s="12"/>
      <c r="E11" s="12"/>
      <c r="F11" s="12"/>
      <c r="G11" s="12"/>
      <c r="H11" s="13"/>
    </row>
    <row r="12" spans="1:9" s="4" customFormat="1" ht="44.25" customHeight="1">
      <c r="A12" s="10" t="s">
        <v>13</v>
      </c>
      <c r="B12" s="14" t="s">
        <v>14</v>
      </c>
      <c r="C12" s="14"/>
      <c r="D12" s="14"/>
      <c r="E12" s="14"/>
      <c r="F12" s="14"/>
      <c r="G12" s="14"/>
      <c r="H12" s="14"/>
    </row>
    <row r="13" spans="1:9" s="4" customFormat="1" ht="16.2" customHeight="1">
      <c r="A13" s="15"/>
      <c r="B13" s="16" t="s">
        <v>15</v>
      </c>
      <c r="C13" s="17"/>
      <c r="D13" s="17"/>
      <c r="E13" s="17"/>
      <c r="F13" s="17"/>
      <c r="G13" s="17"/>
      <c r="H13" s="17"/>
    </row>
    <row r="14" spans="1:9" s="4" customFormat="1" ht="16.2" customHeight="1">
      <c r="A14" s="15"/>
      <c r="B14" s="16" t="s">
        <v>16</v>
      </c>
      <c r="C14" s="17"/>
      <c r="D14" s="17"/>
      <c r="E14" s="17"/>
      <c r="F14" s="17"/>
      <c r="G14" s="17"/>
      <c r="H14" s="17"/>
    </row>
    <row r="15" spans="1:9" s="4" customFormat="1" ht="16.2" customHeight="1">
      <c r="A15" s="18"/>
      <c r="B15" s="19"/>
      <c r="C15" s="19"/>
      <c r="D15" s="19"/>
      <c r="E15" s="19"/>
      <c r="F15" s="19"/>
      <c r="G15" s="19"/>
      <c r="H15" s="19"/>
    </row>
    <row r="16" spans="1:9" ht="67.95" customHeight="1">
      <c r="A16" s="20" t="s">
        <v>17</v>
      </c>
      <c r="B16" s="21"/>
      <c r="C16" s="21"/>
      <c r="D16" s="21"/>
      <c r="E16" s="21"/>
      <c r="F16" s="21"/>
      <c r="G16" s="21"/>
      <c r="H16" s="22"/>
      <c r="I16" s="23"/>
    </row>
    <row r="17" spans="1:8" ht="36" customHeight="1">
      <c r="H17" s="25" t="s">
        <v>18</v>
      </c>
    </row>
    <row r="18" spans="1:8" ht="40.5" customHeight="1">
      <c r="A18" s="26" t="s">
        <v>19</v>
      </c>
      <c r="B18" s="26" t="s">
        <v>20</v>
      </c>
      <c r="C18" s="27" t="s">
        <v>21</v>
      </c>
      <c r="D18" s="26" t="s">
        <v>22</v>
      </c>
      <c r="E18" s="26" t="s">
        <v>23</v>
      </c>
      <c r="F18" s="26" t="s">
        <v>24</v>
      </c>
      <c r="G18" s="26" t="s">
        <v>25</v>
      </c>
      <c r="H18" s="26" t="s">
        <v>26</v>
      </c>
    </row>
    <row r="19" spans="1:8" ht="79.95" customHeight="1">
      <c r="A19" s="28">
        <v>1</v>
      </c>
      <c r="B19" s="29" t="s">
        <v>27</v>
      </c>
      <c r="C19" s="30">
        <v>1200</v>
      </c>
      <c r="D19" s="30" t="s">
        <v>28</v>
      </c>
      <c r="E19" s="31"/>
      <c r="F19" s="32" t="str">
        <f>IF(E19="","",C19*E19)</f>
        <v/>
      </c>
      <c r="G19" s="33"/>
      <c r="H19" s="33"/>
    </row>
    <row r="20" spans="1:8" ht="79.95" customHeight="1">
      <c r="A20" s="28">
        <v>2</v>
      </c>
      <c r="B20" s="29" t="s">
        <v>29</v>
      </c>
      <c r="C20" s="30">
        <v>1200</v>
      </c>
      <c r="D20" s="30" t="s">
        <v>28</v>
      </c>
      <c r="E20" s="31"/>
      <c r="F20" s="32" t="str">
        <f>IF(E20="","",C20*E20)</f>
        <v/>
      </c>
      <c r="G20" s="33"/>
      <c r="H20" s="33"/>
    </row>
    <row r="21" spans="1:8" ht="79.95" customHeight="1">
      <c r="A21" s="28">
        <v>3</v>
      </c>
      <c r="B21" s="29" t="s">
        <v>30</v>
      </c>
      <c r="C21" s="30">
        <v>1200</v>
      </c>
      <c r="D21" s="30" t="s">
        <v>28</v>
      </c>
      <c r="E21" s="31"/>
      <c r="F21" s="32" t="str">
        <f>IF(E21="","",C21*E21)</f>
        <v/>
      </c>
      <c r="G21" s="33"/>
      <c r="H21" s="33"/>
    </row>
    <row r="22" spans="1:8" ht="79.95" customHeight="1">
      <c r="A22" s="28">
        <v>4</v>
      </c>
      <c r="B22" s="29" t="s">
        <v>31</v>
      </c>
      <c r="C22" s="30">
        <v>1200</v>
      </c>
      <c r="D22" s="30" t="s">
        <v>28</v>
      </c>
      <c r="E22" s="31"/>
      <c r="F22" s="32" t="str">
        <f>IF(E22="","",C22*E22)</f>
        <v/>
      </c>
      <c r="G22" s="33"/>
      <c r="H22" s="33"/>
    </row>
    <row r="23" spans="1:8" ht="27" customHeight="1">
      <c r="B23" s="34" t="s">
        <v>32</v>
      </c>
      <c r="C23" s="35"/>
      <c r="D23" s="35"/>
      <c r="E23" s="36"/>
      <c r="F23" s="37" t="str">
        <f>IF(COUNT(E19:E22)&lt;4,"",SUM(F19:F22))</f>
        <v/>
      </c>
    </row>
    <row r="24" spans="1:8" ht="27" customHeight="1">
      <c r="B24" s="38" t="s">
        <v>33</v>
      </c>
      <c r="C24" s="39"/>
      <c r="D24" s="40"/>
      <c r="E24" s="41"/>
      <c r="F24" s="32" t="str">
        <f>IF(F23="","",F23*E24)</f>
        <v/>
      </c>
    </row>
    <row r="25" spans="1:8" ht="27" customHeight="1">
      <c r="B25" s="42" t="s">
        <v>34</v>
      </c>
      <c r="C25" s="43"/>
      <c r="D25" s="43"/>
      <c r="E25" s="44"/>
      <c r="F25" s="45" t="str">
        <f>IF(F23="","",F23-F24)</f>
        <v/>
      </c>
    </row>
    <row r="26" spans="1:8" ht="34.049999999999997" customHeight="1">
      <c r="B26" s="42" t="s">
        <v>35</v>
      </c>
      <c r="C26" s="43"/>
      <c r="D26" s="44"/>
      <c r="E26" s="30" t="s">
        <v>36</v>
      </c>
      <c r="F26" s="31">
        <v>0</v>
      </c>
    </row>
    <row r="27" spans="1:8" ht="27" customHeight="1">
      <c r="B27" s="42" t="s">
        <v>37</v>
      </c>
      <c r="C27" s="43"/>
      <c r="D27" s="43"/>
      <c r="E27" s="44"/>
      <c r="F27" s="45" t="str">
        <f>IF(F25="","",F25+F26)</f>
        <v/>
      </c>
    </row>
    <row r="28" spans="1:8" ht="72" customHeight="1">
      <c r="B28" s="46" t="s">
        <v>38</v>
      </c>
      <c r="C28" s="46"/>
      <c r="D28" s="47"/>
      <c r="E28" s="48">
        <v>0.19</v>
      </c>
      <c r="F28" s="32" t="str">
        <f>IF(F27="","",F27*E28)</f>
        <v/>
      </c>
    </row>
    <row r="29" spans="1:8" ht="30" customHeight="1">
      <c r="B29" s="49" t="s">
        <v>39</v>
      </c>
      <c r="C29" s="50"/>
      <c r="D29" s="50"/>
      <c r="E29" s="51"/>
      <c r="F29" s="45" t="str">
        <f>IF(F27="","",F28+F27)</f>
        <v/>
      </c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B31" s="52" t="s">
        <v>40</v>
      </c>
    </row>
  </sheetData>
  <sheetProtection algorithmName="SHA-512" hashValue="sbPst0bWU4uq5CYwKs0c9JoNTin/Hs3+5fE06Aa1heDc9Nai1yNLRApa5XyIhE7JtMgP34JWVy1gzZ2E53kD4w==" saltValue="ydZWbO6B+/gtqnzR3hButQ==" spinCount="100000" sheet="1" objects="1" scenarios="1"/>
  <mergeCells count="10">
    <mergeCell ref="B26:D26"/>
    <mergeCell ref="B27:E27"/>
    <mergeCell ref="B28:C28"/>
    <mergeCell ref="B29:E29"/>
    <mergeCell ref="B11:H11"/>
    <mergeCell ref="B12:H12"/>
    <mergeCell ref="A16:H16"/>
    <mergeCell ref="B23:E23"/>
    <mergeCell ref="B24:D24"/>
    <mergeCell ref="B25:E25"/>
  </mergeCells>
  <pageMargins left="0.70866141732283472" right="0.31496062992125984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Preisblatt</vt:lpstr>
      <vt:lpstr>Preisblatt!Brutto</vt:lpstr>
      <vt:lpstr>Preisblatt!Netto</vt:lpstr>
      <vt:lpstr>Preisblatt!Ust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Gyurkovics-Weigelt, Sina Joana Angela</dc:creator>
  <cp:lastModifiedBy>Gyurkovics-Weigelt, Sina Joana Angela</cp:lastModifiedBy>
  <dcterms:created xsi:type="dcterms:W3CDTF">2026-10-16T08:22:50Z</dcterms:created>
  <dcterms:modified xsi:type="dcterms:W3CDTF">2026-10-16T08:22:52Z</dcterms:modified>
</cp:coreProperties>
</file>