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J:\Akten\Mandate\2026\617_26\Vergabeakte\A_Vorbereitung\4_Veröffentlicht\"/>
    </mc:Choice>
  </mc:AlternateContent>
  <xr:revisionPtr revIDLastSave="0" documentId="13_ncr:1_{84082227-72F5-4862-B6DC-72B63954C0D4}" xr6:coauthVersionLast="47" xr6:coauthVersionMax="47" xr10:uidLastSave="{00000000-0000-0000-0000-000000000000}"/>
  <workbookProtection workbookAlgorithmName="SHA-512" workbookHashValue="gbimS23K+MZ1ocV9ANlEJOum56DBoAbIE86SWUbwD3D63okNgylpB339SKvppsJhK7z013z8r510VooH8KNW3g==" workbookSaltValue="+YjUMiuG405ZCijDvpQw8w==" workbookSpinCount="100000" lockStructure="1"/>
  <bookViews>
    <workbookView xWindow="28680" yWindow="675" windowWidth="29040" windowHeight="15720" xr2:uid="{00000000-000D-0000-FFFF-FFFF00000000}"/>
  </bookViews>
  <sheets>
    <sheet name="Preisblatt" sheetId="1" r:id="rId1"/>
  </sheets>
  <definedNames>
    <definedName name="_xlnm.Print_Area" localSheetId="0">Preisblatt!$A$1:$H$27</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0" i="1" l="1"/>
  <c r="G11" i="1"/>
  <c r="G12" i="1"/>
  <c r="G9" i="1"/>
  <c r="G13" i="1" l="1"/>
  <c r="G14" i="1" s="1"/>
</calcChain>
</file>

<file path=xl/sharedStrings.xml><?xml version="1.0" encoding="utf-8"?>
<sst xmlns="http://schemas.openxmlformats.org/spreadsheetml/2006/main" count="37" uniqueCount="37">
  <si>
    <t>WIG Wohnungsbau- und Investitionsgesellschaft mbH
617/26 – Erdgaslieferung für Liegenschaften in Bad Doberan
C.3_Preisblatt</t>
  </si>
  <si>
    <t>Offenes Verfahren gemäß § 15 VgV</t>
  </si>
  <si>
    <t>Bitte nehmen Sie Eintragungen ausschließlich in den hellgrün hinterlegten Zellen vor.</t>
  </si>
  <si>
    <t>Pos.</t>
  </si>
  <si>
    <t>Lieferjahr / Status</t>
  </si>
  <si>
    <t>geschätzte Jahresmenge
in kWh</t>
  </si>
  <si>
    <t>Abnahmestellen Anlage C.2</t>
  </si>
  <si>
    <t>Angebotspreis Arbeitspreis
(AP) in Cent/kWh netto</t>
  </si>
  <si>
    <t>Grundpreis je Abnahmestelle
und Monat in EUR netto</t>
  </si>
  <si>
    <t>Wertungspreis
je Lieferjahr netto in EUR</t>
  </si>
  <si>
    <t>EEX-Referenzprodukt</t>
  </si>
  <si>
    <t>2027 – Festlaufzeit</t>
  </si>
  <si>
    <t>THE Natural Gas Year Future 2027</t>
  </si>
  <si>
    <t>2028 – Festlaufzeit</t>
  </si>
  <si>
    <t>THE Natural Gas Year Future 2028</t>
  </si>
  <si>
    <t>2029 – Option</t>
  </si>
  <si>
    <t>THE Natural Gas Year Future 2029</t>
  </si>
  <si>
    <t>2030 – Option</t>
  </si>
  <si>
    <t>THE Natural Gas Year Future 2030</t>
  </si>
  <si>
    <t>Wertungspreis netto für die Festlaufzeit und sämtliche Optionsjahre</t>
  </si>
  <si>
    <t>EUR netto</t>
  </si>
  <si>
    <t>Mehrmengenaufschlag</t>
  </si>
  <si>
    <t>Mehrmengenaufschlag für die gesamte Vertragslaufzeit einschließlich der Optionsjahre</t>
  </si>
  <si>
    <t>Mehrmengenaufschlag in Cent/kWh netto</t>
  </si>
  <si>
    <t>Für Mehrmengen oberhalb der vertraglichen Mengentoleranz gilt je Lieferjahr: arithmetisches Mittel der an der EEX für das Marktgebiet THE veröffentlichten täglichen Settlementpreise des Spotmarktes (Day-Ahead) zuzüglich des angebotenen Mehrmengenaufschlags. Die Abrechnung erfolgt gemäß § 5 Abs. 7 des Gasliefervertrages in der jeweiligen Jahresabrechnung.</t>
  </si>
  <si>
    <t>Hinweise zur Preisabgabe und Wertung</t>
  </si>
  <si>
    <t>1. Die geschätzten Jahresmengen dienen ausschließlich der einheitlichen Angebotswertung. Die tatsächlich zu vergütenden Mengen richten sich nach dem Gasliefervertrag und den tatsächlich entnommenen Energiemengen.</t>
  </si>
  <si>
    <t>2. Der Angebotspreis Arbeitspreis (AP) ist für jedes Lieferjahr gesondert und netto in Cent/kWh anzugeben. Er enthält ausschließlich die im Gasliefervertrag als Erdgaslieferpreis definierten Preisbestandteile.</t>
  </si>
  <si>
    <t>3. Der Grundpreis ist für jedes Lieferjahr gesondert und netto in EUR je Abnahmestelle und Monat anzugeben. Er gilt für sämtliche im jeweiligen Lieferjahr in den Lieferumfang einbezogenen Abnahmestellen. Für neu hinzukommende Abnahmestellen gilt derselbe Grundpreis.</t>
  </si>
  <si>
    <t>4. Der Wertungspreis je Lieferjahr ergibt sich aus geschätzter Jahresmenge × Angebotspreis Arbeitspreis / 100 zuzüglich 58 Abnahmestellen (Anlage C.2) × 12 Monate × Grundpreis. Der Gesamtwertungspreis umfasst die Festlaufzeit und alle Optionsjahre.</t>
  </si>
  <si>
    <t>5. Netzentgelte, Entgelte für Messstellenbetrieb und Messdienstleistungen, Energiesteuer, Konzessionsabgabe, Kosten nach dem Brennstoffemissionshandelsgesetz sowie sonstige gesetzliche, regulatorische oder hoheitlich veranlasste Preisbestandteile sind nicht Bestandteil der in diesem Preisblatt abgefragten Angebotspreise, soweit sie nach dem Gasliefervertrag gesondert weiterzugeben sind.</t>
  </si>
  <si>
    <t>6. Die Vertragspreise für die Arbeitspreise werden gemäß § 5 des Gasliefervertrages für jedes Lieferjahr anhand der dort festgelegten EEX-Settlementpreisformel bestimmt. Die Grundpreise bleiben unverändert. Maßgeblich sind die dort festgelegten Stichtage, EEX-Handelstage, Referenzprodukte und Rundungsregeln.</t>
  </si>
  <si>
    <t>7. Die Angebotspreise sind mit drei Nachkommastellen beim Arbeitspreis und zwei Nachkommastellen beim Grundpreis anzugeben. Sämtliche Angaben erfolgen netto.</t>
  </si>
  <si>
    <t>8. Der Mehrmengenaufschlag ist einmalig für die gesamte Vertragslaufzeit einschließlich der Optionsjahre anzugeben. Er ist Bestandteil des Angebots und der Preisvereinbarung. Er wird nicht in den Gesamtwertungspreis einbezogen, weil hierfür in den Vergabeunterlagen keine standardisierte fiktive Mehrmenge festgelegt ist.</t>
  </si>
  <si>
    <t>EUR brutto</t>
  </si>
  <si>
    <t>Wertungspreis brutto für die Festlaufzeit und sämtliche Optionsjahre</t>
  </si>
  <si>
    <t>Bieter: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</si>
</sst>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8" x14ac:knownFonts="1">
    <font>
      <sz val="11"/>
      <color theme="1"/>
      <name val="Calibri"/>
      <family val="2"/>
      <scheme val="minor"/>
    </font>
    <font>
      <b/>
      <sz val="11"/>
      <color rgb="FF1F1F1F"/>
      <name val="Segoe UI"/>
      <family val="2"/>
    </font>
    <font>
      <b/>
      <sz val="11"/>
      <color rgb="FFFFFFFF"/>
      <name val="Segoe UI"/>
      <family val="2"/>
    </font>
    <font>
      <sz val="11"/>
      <color rgb="FF1F1F1F"/>
      <name val="Segoe UI"/>
      <family val="2"/>
    </font>
    <font>
      <sz val="11"/>
      <name val="Segoe UI"/>
      <family val="2"/>
    </font>
    <font>
      <b/>
      <sz val="11"/>
      <color rgb="FFFFFFFF"/>
      <name val="Segoe UI"/>
    </font>
    <font>
      <sz val="11"/>
      <color rgb="FF1F1F1F"/>
      <name val="Segoe UI"/>
    </font>
    <font>
      <b/>
      <sz val="11"/>
      <color rgb="FF1F1F1F"/>
      <name val="Segoe UI"/>
    </font>
  </fonts>
  <fills count="10">
    <fill>
      <patternFill patternType="none"/>
    </fill>
    <fill>
      <patternFill patternType="gray125"/>
    </fill>
    <fill>
      <patternFill patternType="solid">
        <fgColor rgb="FFC9E2F7"/>
      </patternFill>
    </fill>
    <fill>
      <patternFill patternType="solid">
        <fgColor rgb="FFE2F0D9"/>
      </patternFill>
    </fill>
    <fill>
      <patternFill patternType="solid">
        <fgColor rgb="FF1A6BB0"/>
      </patternFill>
    </fill>
    <fill>
      <patternFill patternType="solid">
        <fgColor rgb="FFFFFFFF"/>
      </patternFill>
    </fill>
    <fill>
      <patternFill patternType="solid">
        <fgColor rgb="FFFCE4D6"/>
      </patternFill>
    </fill>
    <fill>
      <patternFill patternType="solid">
        <fgColor rgb="FF1A6BB0"/>
      </patternFill>
    </fill>
    <fill>
      <patternFill patternType="solid">
        <fgColor rgb="FFFFFFFF"/>
      </patternFill>
    </fill>
    <fill>
      <patternFill patternType="solid">
        <fgColor rgb="FFE2F0D9"/>
      </patternFill>
    </fill>
  </fills>
  <borders count="15">
    <border>
      <left/>
      <right/>
      <top/>
      <bottom/>
      <diagonal/>
    </border>
    <border>
      <left style="thin">
        <color rgb="FF58A6E6"/>
      </left>
      <right style="thin">
        <color rgb="FF58A6E6"/>
      </right>
      <top style="thin">
        <color rgb="FF58A6E6"/>
      </top>
      <bottom style="thin">
        <color rgb="FF58A6E6"/>
      </bottom>
      <diagonal/>
    </border>
    <border>
      <left style="medium">
        <color rgb="FF1A6BB0"/>
      </left>
      <right style="medium">
        <color rgb="FF1A6BB0"/>
      </right>
      <top style="medium">
        <color rgb="FF1A6BB0"/>
      </top>
      <bottom style="medium">
        <color rgb="FF1A6BB0"/>
      </bottom>
      <diagonal/>
    </border>
    <border>
      <left/>
      <right/>
      <top style="medium">
        <color rgb="FF1A6BB0"/>
      </top>
      <bottom style="medium">
        <color rgb="FF1A6BB0"/>
      </bottom>
      <diagonal/>
    </border>
    <border>
      <left/>
      <right style="medium">
        <color rgb="FF1A6BB0"/>
      </right>
      <top style="medium">
        <color rgb="FF1A6BB0"/>
      </top>
      <bottom style="medium">
        <color rgb="FF1A6BB0"/>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rgb="FF58A6E6"/>
      </top>
      <bottom style="thin">
        <color rgb="FF58A6E6"/>
      </bottom>
      <diagonal/>
    </border>
    <border>
      <left/>
      <right style="thin">
        <color rgb="FF58A6E6"/>
      </right>
      <top style="thin">
        <color rgb="FF58A6E6"/>
      </top>
      <bottom style="thin">
        <color rgb="FF58A6E6"/>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rgb="FF1A6BB0"/>
      </left>
      <right style="medium">
        <color rgb="FF1A6BB0"/>
      </right>
      <top style="medium">
        <color rgb="FF1A6BB0"/>
      </top>
      <bottom style="medium">
        <color rgb="FF1A6BB0"/>
      </bottom>
      <diagonal/>
    </border>
    <border>
      <left style="thin">
        <color rgb="FF58A6E6"/>
      </left>
      <right style="thin">
        <color rgb="FF58A6E6"/>
      </right>
      <top style="thin">
        <color rgb="FF58A6E6"/>
      </top>
      <bottom style="thin">
        <color rgb="FF58A6E6"/>
      </bottom>
      <diagonal/>
    </border>
  </borders>
  <cellStyleXfs count="1">
    <xf numFmtId="0" fontId="0" fillId="0" borderId="0"/>
  </cellStyleXfs>
  <cellXfs count="35">
    <xf numFmtId="0" fontId="0" fillId="0" borderId="0" xfId="0"/>
    <xf numFmtId="0" fontId="2" fillId="4" borderId="2"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1" xfId="0" applyFont="1" applyFill="1" applyBorder="1" applyAlignment="1">
      <alignment horizontal="left" vertical="center" wrapText="1"/>
    </xf>
    <xf numFmtId="3" fontId="3" fillId="5" borderId="1" xfId="0" applyNumberFormat="1" applyFont="1" applyFill="1" applyBorder="1" applyAlignment="1">
      <alignment horizontal="center" vertical="center" wrapText="1"/>
    </xf>
    <xf numFmtId="164" fontId="3" fillId="3" borderId="1" xfId="0" applyNumberFormat="1" applyFont="1" applyFill="1" applyBorder="1" applyAlignment="1" applyProtection="1">
      <alignment horizontal="center" vertical="center" wrapText="1"/>
      <protection locked="0"/>
    </xf>
    <xf numFmtId="4" fontId="3" fillId="3" borderId="1" xfId="0" applyNumberFormat="1" applyFont="1" applyFill="1" applyBorder="1" applyAlignment="1" applyProtection="1">
      <alignment horizontal="center" vertical="center" wrapText="1"/>
      <protection locked="0"/>
    </xf>
    <xf numFmtId="4" fontId="3" fillId="6" borderId="1" xfId="0" applyNumberFormat="1" applyFont="1" applyFill="1" applyBorder="1" applyAlignment="1">
      <alignment horizontal="center" vertical="center" wrapText="1"/>
    </xf>
    <xf numFmtId="4" fontId="1" fillId="2" borderId="2"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3" fillId="5" borderId="1" xfId="0" applyFont="1" applyFill="1" applyBorder="1" applyAlignment="1">
      <alignment horizontal="justify" vertical="top" wrapText="1"/>
    </xf>
    <xf numFmtId="0" fontId="6" fillId="8" borderId="14" xfId="0" applyFont="1" applyFill="1" applyBorder="1" applyAlignment="1">
      <alignment horizontal="center" vertical="center" wrapText="1"/>
    </xf>
    <xf numFmtId="164" fontId="7" fillId="9" borderId="14" xfId="0" applyNumberFormat="1" applyFont="1" applyFill="1" applyBorder="1" applyAlignment="1" applyProtection="1">
      <alignment horizontal="center" vertical="center"/>
      <protection locked="0"/>
    </xf>
    <xf numFmtId="0" fontId="6" fillId="8" borderId="14" xfId="0" applyFont="1" applyFill="1" applyBorder="1" applyAlignment="1">
      <alignment horizontal="justify" vertical="top" wrapText="1"/>
    </xf>
    <xf numFmtId="0" fontId="0" fillId="0" borderId="9" xfId="0" applyBorder="1"/>
    <xf numFmtId="0" fontId="0" fillId="0" borderId="10" xfId="0" applyBorder="1"/>
    <xf numFmtId="0" fontId="7" fillId="8" borderId="14" xfId="0" applyFont="1" applyFill="1" applyBorder="1" applyAlignment="1">
      <alignment horizontal="center" vertical="center" wrapText="1"/>
    </xf>
    <xf numFmtId="0" fontId="0" fillId="0" borderId="14" xfId="0" applyBorder="1"/>
    <xf numFmtId="0" fontId="1" fillId="0" borderId="0" xfId="0" applyFont="1" applyAlignment="1">
      <alignment vertical="center"/>
    </xf>
    <xf numFmtId="0" fontId="1" fillId="2" borderId="2" xfId="0" applyFont="1" applyFill="1" applyBorder="1" applyAlignment="1">
      <alignment horizontal="right" vertical="center"/>
    </xf>
    <xf numFmtId="0" fontId="0" fillId="0" borderId="3" xfId="0" applyBorder="1"/>
    <xf numFmtId="0" fontId="0" fillId="0" borderId="4" xfId="0" applyBorder="1"/>
    <xf numFmtId="0" fontId="6" fillId="8" borderId="14" xfId="0" applyFont="1" applyFill="1" applyBorder="1" applyAlignment="1">
      <alignment horizontal="left" vertical="center" wrapText="1"/>
    </xf>
    <xf numFmtId="0" fontId="5" fillId="7" borderId="13" xfId="0" applyFont="1" applyFill="1" applyBorder="1" applyAlignment="1">
      <alignment horizontal="left" vertical="center"/>
    </xf>
    <xf numFmtId="0" fontId="0" fillId="3" borderId="1" xfId="0" applyFill="1" applyBorder="1" applyProtection="1">
      <protection locked="0"/>
    </xf>
    <xf numFmtId="0" fontId="0" fillId="0" borderId="9" xfId="0" applyBorder="1" applyProtection="1">
      <protection locked="0"/>
    </xf>
    <xf numFmtId="0" fontId="0" fillId="0" borderId="10" xfId="0" applyBorder="1" applyProtection="1">
      <protection locked="0"/>
    </xf>
    <xf numFmtId="0" fontId="4" fillId="0" borderId="12" xfId="0" applyFont="1" applyBorder="1" applyAlignment="1">
      <alignment horizontal="center" vertical="center" wrapText="1"/>
    </xf>
    <xf numFmtId="0" fontId="0" fillId="0" borderId="5" xfId="0" applyBorder="1"/>
    <xf numFmtId="0" fontId="0" fillId="0" borderId="6" xfId="0" applyBorder="1"/>
    <xf numFmtId="0" fontId="1" fillId="0" borderId="11" xfId="0" applyFont="1" applyBorder="1" applyAlignment="1">
      <alignment horizontal="center" vertical="center"/>
    </xf>
    <xf numFmtId="0" fontId="0" fillId="0" borderId="7" xfId="0" applyBorder="1"/>
    <xf numFmtId="0" fontId="0" fillId="0" borderId="8" xfId="0" applyBorder="1"/>
    <xf numFmtId="0" fontId="1" fillId="3" borderId="0" xfId="0" applyFont="1" applyFill="1" applyAlignment="1">
      <alignment horizontal="left" vertical="center"/>
    </xf>
    <xf numFmtId="0" fontId="0" fillId="0" borderId="0" xfId="0"/>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0"/>
  <sheetViews>
    <sheetView showGridLines="0" tabSelected="1" zoomScale="85" zoomScaleNormal="85" workbookViewId="0">
      <pane ySplit="7" topLeftCell="A8" activePane="bottomLeft" state="frozen"/>
      <selection pane="bottomLeft" activeCell="J11" sqref="J11"/>
    </sheetView>
  </sheetViews>
  <sheetFormatPr baseColWidth="10" defaultColWidth="8.88671875" defaultRowHeight="14.4" x14ac:dyDescent="0.3"/>
  <cols>
    <col min="1" max="1" width="13.5546875" customWidth="1"/>
    <col min="2" max="2" width="27" customWidth="1"/>
    <col min="3" max="4" width="24" customWidth="1"/>
    <col min="5" max="5" width="25" customWidth="1"/>
    <col min="6" max="6" width="28" customWidth="1"/>
    <col min="7" max="7" width="27" customWidth="1"/>
    <col min="8" max="8" width="38" customWidth="1"/>
  </cols>
  <sheetData>
    <row r="1" spans="1:8" ht="52.05" customHeight="1" x14ac:dyDescent="0.3">
      <c r="A1" s="27" t="s">
        <v>0</v>
      </c>
      <c r="B1" s="28"/>
      <c r="C1" s="28"/>
      <c r="D1" s="28"/>
      <c r="E1" s="28"/>
      <c r="F1" s="28"/>
      <c r="G1" s="28"/>
      <c r="H1" s="29"/>
    </row>
    <row r="2" spans="1:8" ht="22.05" customHeight="1" x14ac:dyDescent="0.3">
      <c r="A2" s="30" t="s">
        <v>1</v>
      </c>
      <c r="B2" s="31"/>
      <c r="C2" s="31"/>
      <c r="D2" s="31"/>
      <c r="E2" s="31"/>
      <c r="F2" s="31"/>
      <c r="G2" s="31"/>
      <c r="H2" s="32"/>
    </row>
    <row r="4" spans="1:8" ht="22.05" customHeight="1" x14ac:dyDescent="0.3">
      <c r="A4" s="33" t="s">
        <v>2</v>
      </c>
      <c r="B4" s="34"/>
      <c r="C4" s="34"/>
      <c r="D4" s="34"/>
      <c r="E4" s="34"/>
      <c r="F4" s="34"/>
      <c r="G4" s="34"/>
      <c r="H4" s="34"/>
    </row>
    <row r="6" spans="1:8" ht="22.05" customHeight="1" x14ac:dyDescent="0.3">
      <c r="A6" s="18" t="s">
        <v>36</v>
      </c>
      <c r="B6" s="24"/>
      <c r="C6" s="25"/>
      <c r="D6" s="25"/>
      <c r="E6" s="25"/>
      <c r="F6" s="25"/>
      <c r="G6" s="25"/>
      <c r="H6" s="26"/>
    </row>
    <row r="8" spans="1:8" ht="46.95" customHeight="1" thickBot="1" x14ac:dyDescent="0.35">
      <c r="A8" s="1" t="s">
        <v>3</v>
      </c>
      <c r="B8" s="1" t="s">
        <v>4</v>
      </c>
      <c r="C8" s="1" t="s">
        <v>5</v>
      </c>
      <c r="D8" s="1" t="s">
        <v>6</v>
      </c>
      <c r="E8" s="1" t="s">
        <v>7</v>
      </c>
      <c r="F8" s="1" t="s">
        <v>8</v>
      </c>
      <c r="G8" s="1" t="s">
        <v>9</v>
      </c>
      <c r="H8" s="1" t="s">
        <v>10</v>
      </c>
    </row>
    <row r="9" spans="1:8" ht="34.049999999999997" customHeight="1" x14ac:dyDescent="0.3">
      <c r="A9" s="2">
        <v>1</v>
      </c>
      <c r="B9" s="3" t="s">
        <v>11</v>
      </c>
      <c r="C9" s="4">
        <v>3151000</v>
      </c>
      <c r="D9" s="4">
        <v>58</v>
      </c>
      <c r="E9" s="5">
        <v>0</v>
      </c>
      <c r="F9" s="6">
        <v>0</v>
      </c>
      <c r="G9" s="7">
        <f>C9*E9/100+D9*12*F9</f>
        <v>0</v>
      </c>
      <c r="H9" s="3" t="s">
        <v>12</v>
      </c>
    </row>
    <row r="10" spans="1:8" ht="34.049999999999997" customHeight="1" x14ac:dyDescent="0.3">
      <c r="A10" s="2">
        <v>2</v>
      </c>
      <c r="B10" s="3" t="s">
        <v>13</v>
      </c>
      <c r="C10" s="4">
        <v>3151000</v>
      </c>
      <c r="D10" s="4">
        <v>58</v>
      </c>
      <c r="E10" s="5">
        <v>0</v>
      </c>
      <c r="F10" s="6">
        <v>0</v>
      </c>
      <c r="G10" s="7">
        <f t="shared" ref="G10:G12" si="0">C10*E10/100+D10*12*F10</f>
        <v>0</v>
      </c>
      <c r="H10" s="3" t="s">
        <v>14</v>
      </c>
    </row>
    <row r="11" spans="1:8" ht="34.049999999999997" customHeight="1" x14ac:dyDescent="0.3">
      <c r="A11" s="2">
        <v>3</v>
      </c>
      <c r="B11" s="3" t="s">
        <v>15</v>
      </c>
      <c r="C11" s="4">
        <v>3151000</v>
      </c>
      <c r="D11" s="4">
        <v>58</v>
      </c>
      <c r="E11" s="5">
        <v>0</v>
      </c>
      <c r="F11" s="6">
        <v>0</v>
      </c>
      <c r="G11" s="7">
        <f t="shared" si="0"/>
        <v>0</v>
      </c>
      <c r="H11" s="3" t="s">
        <v>16</v>
      </c>
    </row>
    <row r="12" spans="1:8" ht="34.049999999999997" customHeight="1" thickBot="1" x14ac:dyDescent="0.35">
      <c r="A12" s="2">
        <v>4</v>
      </c>
      <c r="B12" s="3" t="s">
        <v>17</v>
      </c>
      <c r="C12" s="4">
        <v>3151000</v>
      </c>
      <c r="D12" s="4">
        <v>58</v>
      </c>
      <c r="E12" s="5">
        <v>0</v>
      </c>
      <c r="F12" s="6">
        <v>0</v>
      </c>
      <c r="G12" s="7">
        <f t="shared" si="0"/>
        <v>0</v>
      </c>
      <c r="H12" s="3" t="s">
        <v>18</v>
      </c>
    </row>
    <row r="13" spans="1:8" ht="25.95" customHeight="1" thickBot="1" x14ac:dyDescent="0.35">
      <c r="A13" s="19" t="s">
        <v>19</v>
      </c>
      <c r="B13" s="20"/>
      <c r="C13" s="20"/>
      <c r="D13" s="20"/>
      <c r="E13" s="20"/>
      <c r="F13" s="21"/>
      <c r="G13" s="8">
        <f>SUM(G9:G12)</f>
        <v>0</v>
      </c>
      <c r="H13" s="9" t="s">
        <v>20</v>
      </c>
    </row>
    <row r="14" spans="1:8" ht="25.95" customHeight="1" thickBot="1" x14ac:dyDescent="0.35">
      <c r="A14" s="19" t="s">
        <v>35</v>
      </c>
      <c r="B14" s="20"/>
      <c r="C14" s="20"/>
      <c r="D14" s="20"/>
      <c r="E14" s="20"/>
      <c r="F14" s="21"/>
      <c r="G14" s="8">
        <f>PRODUCT(G13,1.19)</f>
        <v>0</v>
      </c>
      <c r="H14" s="9" t="s">
        <v>34</v>
      </c>
    </row>
    <row r="15" spans="1:8" ht="22.05" customHeight="1" thickBot="1" x14ac:dyDescent="0.35">
      <c r="A15" s="23" t="s">
        <v>21</v>
      </c>
      <c r="B15" s="14"/>
      <c r="C15" s="14"/>
      <c r="D15" s="14"/>
      <c r="E15" s="14"/>
      <c r="F15" s="14"/>
      <c r="G15" s="14"/>
      <c r="H15" s="15"/>
    </row>
    <row r="16" spans="1:8" ht="42" customHeight="1" x14ac:dyDescent="0.3">
      <c r="A16" s="11">
        <v>5</v>
      </c>
      <c r="B16" s="22" t="s">
        <v>22</v>
      </c>
      <c r="C16" s="17"/>
      <c r="D16" s="17"/>
      <c r="E16" s="16" t="s">
        <v>23</v>
      </c>
      <c r="F16" s="17"/>
      <c r="G16" s="17"/>
      <c r="H16" s="12">
        <v>0</v>
      </c>
    </row>
    <row r="17" spans="1:8" ht="43.95" customHeight="1" x14ac:dyDescent="0.3">
      <c r="A17" s="13" t="s">
        <v>24</v>
      </c>
      <c r="B17" s="14"/>
      <c r="C17" s="14"/>
      <c r="D17" s="14"/>
      <c r="E17" s="14"/>
      <c r="F17" s="14"/>
      <c r="G17" s="14"/>
      <c r="H17" s="15"/>
    </row>
    <row r="18" spans="1:8" ht="40.049999999999997" customHeight="1" x14ac:dyDescent="0.3">
      <c r="A18" s="10"/>
      <c r="B18" s="10"/>
      <c r="C18" s="10"/>
      <c r="D18" s="10"/>
      <c r="E18" s="10"/>
      <c r="F18" s="10"/>
      <c r="G18" s="10"/>
      <c r="H18" s="10"/>
    </row>
    <row r="19" spans="1:8" ht="22.05" customHeight="1" x14ac:dyDescent="0.3">
      <c r="A19" s="23" t="s">
        <v>25</v>
      </c>
      <c r="B19" s="14"/>
      <c r="C19" s="14"/>
      <c r="D19" s="14"/>
      <c r="E19" s="14"/>
      <c r="F19" s="14"/>
      <c r="G19" s="14"/>
      <c r="H19" s="15"/>
    </row>
    <row r="20" spans="1:8" ht="31.95" customHeight="1" x14ac:dyDescent="0.3">
      <c r="A20" s="13" t="s">
        <v>26</v>
      </c>
      <c r="B20" s="14"/>
      <c r="C20" s="14"/>
      <c r="D20" s="14"/>
      <c r="E20" s="14"/>
      <c r="F20" s="14"/>
      <c r="G20" s="14"/>
      <c r="H20" s="15"/>
    </row>
    <row r="21" spans="1:8" ht="31.95" customHeight="1" x14ac:dyDescent="0.3">
      <c r="A21" s="13" t="s">
        <v>27</v>
      </c>
      <c r="B21" s="14"/>
      <c r="C21" s="14"/>
      <c r="D21" s="14"/>
      <c r="E21" s="14"/>
      <c r="F21" s="14"/>
      <c r="G21" s="14"/>
      <c r="H21" s="15"/>
    </row>
    <row r="22" spans="1:8" ht="43.95" customHeight="1" x14ac:dyDescent="0.3">
      <c r="A22" s="13" t="s">
        <v>28</v>
      </c>
      <c r="B22" s="14"/>
      <c r="C22" s="14"/>
      <c r="D22" s="14"/>
      <c r="E22" s="14"/>
      <c r="F22" s="14"/>
      <c r="G22" s="14"/>
      <c r="H22" s="15"/>
    </row>
    <row r="23" spans="1:8" ht="31.95" customHeight="1" x14ac:dyDescent="0.3">
      <c r="A23" s="13" t="s">
        <v>29</v>
      </c>
      <c r="B23" s="14"/>
      <c r="C23" s="14"/>
      <c r="D23" s="14"/>
      <c r="E23" s="14"/>
      <c r="F23" s="14"/>
      <c r="G23" s="14"/>
      <c r="H23" s="15"/>
    </row>
    <row r="24" spans="1:8" ht="43.95" customHeight="1" x14ac:dyDescent="0.3">
      <c r="A24" s="13" t="s">
        <v>30</v>
      </c>
      <c r="B24" s="14"/>
      <c r="C24" s="14"/>
      <c r="D24" s="14"/>
      <c r="E24" s="14"/>
      <c r="F24" s="14"/>
      <c r="G24" s="14"/>
      <c r="H24" s="15"/>
    </row>
    <row r="25" spans="1:8" ht="43.95" customHeight="1" x14ac:dyDescent="0.3">
      <c r="A25" s="13" t="s">
        <v>31</v>
      </c>
      <c r="B25" s="14"/>
      <c r="C25" s="14"/>
      <c r="D25" s="14"/>
      <c r="E25" s="14"/>
      <c r="F25" s="14"/>
      <c r="G25" s="14"/>
      <c r="H25" s="15"/>
    </row>
    <row r="26" spans="1:8" ht="31.95" customHeight="1" x14ac:dyDescent="0.3">
      <c r="A26" s="13" t="s">
        <v>32</v>
      </c>
      <c r="B26" s="14"/>
      <c r="C26" s="14"/>
      <c r="D26" s="14"/>
      <c r="E26" s="14"/>
      <c r="F26" s="14"/>
      <c r="G26" s="14"/>
      <c r="H26" s="15"/>
    </row>
    <row r="27" spans="1:8" ht="31.95" customHeight="1" x14ac:dyDescent="0.3">
      <c r="A27" s="13" t="s">
        <v>33</v>
      </c>
      <c r="B27" s="14"/>
      <c r="C27" s="14"/>
      <c r="D27" s="14"/>
      <c r="E27" s="14"/>
      <c r="F27" s="14"/>
      <c r="G27" s="14"/>
      <c r="H27" s="15"/>
    </row>
    <row r="28" spans="1:8" ht="16.8" x14ac:dyDescent="0.3">
      <c r="A28" s="10"/>
      <c r="B28" s="10"/>
      <c r="C28" s="10"/>
      <c r="D28" s="10"/>
      <c r="E28" s="10"/>
      <c r="F28" s="10"/>
      <c r="G28" s="10"/>
      <c r="H28" s="10"/>
    </row>
    <row r="29" spans="1:8" ht="16.8" x14ac:dyDescent="0.3">
      <c r="A29" s="10"/>
      <c r="B29" s="10"/>
      <c r="C29" s="10"/>
      <c r="D29" s="10"/>
      <c r="E29" s="10"/>
      <c r="F29" s="10"/>
      <c r="G29" s="10"/>
      <c r="H29" s="10"/>
    </row>
    <row r="30" spans="1:8" ht="16.8" x14ac:dyDescent="0.3">
      <c r="A30" s="10"/>
      <c r="B30" s="10"/>
      <c r="C30" s="10"/>
      <c r="D30" s="10"/>
      <c r="E30" s="10"/>
      <c r="F30" s="10"/>
      <c r="G30" s="10"/>
      <c r="H30" s="10"/>
    </row>
  </sheetData>
  <sheetProtection sheet="1" sort="0" autoFilter="0"/>
  <protectedRanges>
    <protectedRange sqref="E9:F12 H16" name="Bereich1"/>
  </protectedRanges>
  <mergeCells count="20">
    <mergeCell ref="A1:H1"/>
    <mergeCell ref="A25:H25"/>
    <mergeCell ref="A2:H2"/>
    <mergeCell ref="A4:H4"/>
    <mergeCell ref="A27:H27"/>
    <mergeCell ref="E16:G16"/>
    <mergeCell ref="A6"/>
    <mergeCell ref="A21:H21"/>
    <mergeCell ref="A26:H26"/>
    <mergeCell ref="A13:F13"/>
    <mergeCell ref="A23:H23"/>
    <mergeCell ref="B16:D16"/>
    <mergeCell ref="A22:H22"/>
    <mergeCell ref="A17:H17"/>
    <mergeCell ref="A20:H20"/>
    <mergeCell ref="A19:H19"/>
    <mergeCell ref="A14:F14"/>
    <mergeCell ref="A15:H15"/>
    <mergeCell ref="A24:H24"/>
    <mergeCell ref="B6:H6"/>
  </mergeCells>
  <dataValidations xWindow="1327" yWindow="362" count="2">
    <dataValidation type="decimal" operator="greaterThanOrEqual" showInputMessage="1" showErrorMessage="1" errorTitle="Ungültige Eingabe" error="Bitte geben Sie einen nichtnegativen Zahlenwert ein." promptTitle="Bietereingabe" prompt="Bitte geben Sie den Preis als nichtnegativen Nettobetrag ein." sqref="E9:F12" xr:uid="{00000000-0002-0000-0000-000000000000}">
      <formula1>0</formula1>
    </dataValidation>
    <dataValidation type="decimal" operator="greaterThanOrEqual" showInputMessage="1" showErrorMessage="1" errorTitle="Ungültige Eingabe" error="Bitte geben Sie einen nichtnegativen Mehrmengenaufschlag ein." promptTitle="Bietereingabe" prompt="Bitte geben Sie den Mehrmengenaufschlag netto in Cent/kWh ein." sqref="H16" xr:uid="{00000000-0002-0000-0000-000001000000}">
      <formula1>0</formula1>
    </dataValidation>
  </dataValidations>
  <pageMargins left="0.25" right="0.25" top="0.3" bottom="0.3" header="0.15" footer="0.15"/>
  <pageSetup paperSize="9" orientation="landscape"/>
  <headerFooter>
    <oddFooter>&amp;C&amp;"Segoe UI"&amp;9 C.3_Preisblatt  |  Seite &amp;P von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Preisblatt</vt:lpstr>
      <vt:lpstr>Preisblatt!Druckbereich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C.3 Preisblatt – Erdgaslieferung Bad Doberan</dc:title>
  <dc:subject>Preisblatt zur Angebotswertung und Vertragspreisbildung</dc:subject>
  <dc:creator>abante</dc:creator>
  <cp:lastModifiedBy>abante | RA Dr. Ferdinand Moors</cp:lastModifiedBy>
  <dcterms:created xsi:type="dcterms:W3CDTF">2026-10-28T15:13:17Z</dcterms:created>
  <dcterms:modified xsi:type="dcterms:W3CDTF">2026-10-30T13:58:26Z</dcterms:modified>
</cp:coreProperties>
</file>