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kten\Mandate\2025\112_25\Vergabeakte\A_Vorbereitung\3_Entwürfe\2026-10-20 Formblätter\Stufe 1\"/>
    </mc:Choice>
  </mc:AlternateContent>
  <xr:revisionPtr revIDLastSave="0" documentId="13_ncr:1_{5B78BE7D-A076-45AD-BC23-FD096FAB65A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eisblatt" sheetId="1" r:id="rId1"/>
  </sheets>
  <definedNames>
    <definedName name="_xlnm.Print_Area" localSheetId="0">Preisblatt!$A$1:$E$46</definedName>
    <definedName name="_xlnm.Print_Titles" localSheetId="0">Preisblatt!$1:$9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E37" i="1"/>
  <c r="E36" i="1"/>
  <c r="E35" i="1"/>
  <c r="E34" i="1"/>
  <c r="E33" i="1"/>
  <c r="E26" i="1"/>
  <c r="E38" i="1" l="1"/>
  <c r="E45" i="1" s="1"/>
</calcChain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<sst xmlns="http://schemas.openxmlformats.org/spreadsheetml/2006/main" count="79" uniqueCount="68">
  <si>
    <t>Bitte nehmen Sie nur in den hellgrün hinterlegten Zellen Eintragungen vor.</t>
  </si>
  <si>
    <t>Bietername:</t>
  </si>
  <si>
    <t>Pos.</t>
  </si>
  <si>
    <t>Einheitspreis</t>
  </si>
  <si>
    <t>Gesamtpreis</t>
  </si>
  <si>
    <t>Mehrwertsteuer</t>
  </si>
  <si>
    <t>1.1.</t>
  </si>
  <si>
    <t>1.2.</t>
  </si>
  <si>
    <t>2.1.</t>
  </si>
  <si>
    <t>Menge (Stück)</t>
  </si>
  <si>
    <t>Summe brutto (Wertungspreis)</t>
  </si>
  <si>
    <t>3.1.</t>
  </si>
  <si>
    <t>3.2.</t>
  </si>
  <si>
    <t>4.1.</t>
  </si>
  <si>
    <t>Gemeinde Teutschenthal</t>
  </si>
  <si>
    <t>112/25 - Kita Angersdorf Möblierung</t>
  </si>
  <si>
    <t>Einheitspreis mit fester Mengenvorgaben</t>
  </si>
  <si>
    <t>Einheitspreis mit bieterseitiger Mengenangabe</t>
  </si>
  <si>
    <t xml:space="preserve">Teilpauschalen je Themenraum </t>
  </si>
  <si>
    <t>Bedarfsposition Zwischenlagerung</t>
  </si>
  <si>
    <t>1.3.</t>
  </si>
  <si>
    <t>1.4.</t>
  </si>
  <si>
    <t>Kinderstuhl für Restaurant</t>
  </si>
  <si>
    <t>Garderobenplätze Kinder</t>
  </si>
  <si>
    <t>Wickeltisch mit Aufstiegshilfe zum Anziehen der Kinder</t>
  </si>
  <si>
    <t>1.5.</t>
  </si>
  <si>
    <t>1.6.</t>
  </si>
  <si>
    <t>1.7.</t>
  </si>
  <si>
    <t>1.8.</t>
  </si>
  <si>
    <t>Anwesenheits-/Anmeldesystem (Tafel, Namensleiste, Anmeldechips) – gruppenraumspezifisch und einmal im Eingangsbereich</t>
  </si>
  <si>
    <t>Erzieher-Arbeitsplätze (= klappbarer Schreibtisch o. ä.)</t>
  </si>
  <si>
    <t>Abschließbare Aktenschränke</t>
  </si>
  <si>
    <t>Arbeitsplatz Kita-Leitung</t>
  </si>
  <si>
    <t>Stühle Pausenraum (Erzieher)</t>
  </si>
  <si>
    <t>Abschließbare Personalspinde</t>
  </si>
  <si>
    <t>Aufbewahrungsschrank in den Themenräumen</t>
  </si>
  <si>
    <t>Schwerlastregal 180 × 160 × 60 cm, 250 kg</t>
  </si>
  <si>
    <t>Ruhe-/Schlafmöbel</t>
  </si>
  <si>
    <t>1 psch</t>
  </si>
  <si>
    <t>1.10.</t>
  </si>
  <si>
    <t>1.11.</t>
  </si>
  <si>
    <t>1.12.</t>
  </si>
  <si>
    <t>1.13.</t>
  </si>
  <si>
    <t>1.14.</t>
  </si>
  <si>
    <t>1.15.</t>
  </si>
  <si>
    <t>1.17.</t>
  </si>
  <si>
    <t>Zwischensumme netto</t>
  </si>
  <si>
    <t>Kindertisch 
25 bis 60 Stück (konkrete Anzahl durch den Bieter zu wählen und selbst einzutragen, in Abhängigkeit seines Möbelkonzeptes unter Beachtung der Mindestanforderungen (Leistungsbeschreibung, Ziffer III)</t>
  </si>
  <si>
    <t>[X]</t>
  </si>
  <si>
    <t>Summe netto</t>
  </si>
  <si>
    <t xml:space="preserve">Pädagogischer Förderraum </t>
  </si>
  <si>
    <t>3.3.</t>
  </si>
  <si>
    <t>3.4.</t>
  </si>
  <si>
    <t>3.5.</t>
  </si>
  <si>
    <t>Pauschalpreis Mindestaustattung</t>
  </si>
  <si>
    <t xml:space="preserve">Preis Zusatzausstattung </t>
  </si>
  <si>
    <t xml:space="preserve">Summe netto </t>
  </si>
  <si>
    <t xml:space="preserve">Temporäre Zwischenlagerung 
Fachgerechte Zwischenlagerung der von der fehlenden Lieferfreigabe betroffenen Möbel für höchstens acht Wochen.
Der anzugebende Einheitspreis ist für eine Woche Einlagerung. </t>
  </si>
  <si>
    <t>Kindersitzmöglichkeit für Gruppenraum</t>
  </si>
  <si>
    <t>Kindersitzmöglichkeitl für Funktionsraum</t>
  </si>
  <si>
    <t>Tischlösung Pausenraum (Erzieher) für 20 Sitzplätze – Anzahl und Konfiguration nach Konzept des Bieters</t>
  </si>
  <si>
    <t xml:space="preserve">C.2_Leistungsverzeichnis </t>
  </si>
  <si>
    <t>Verhandlungsverfahren mit Teilnahmewettbewerb gem. § 17 Abs. 1 VgV</t>
  </si>
  <si>
    <t>Musik / Sprache / Lesen</t>
  </si>
  <si>
    <t>Kreativraum - Basteln und Forschen</t>
  </si>
  <si>
    <t>Werkstatt / Bauraum</t>
  </si>
  <si>
    <t>Bewegungsraum / Theater</t>
  </si>
  <si>
    <t xml:space="preserve">Summe netto gesamt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</si>
</sst>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0\ %"/>
  </numFmts>
  <fonts count="7" x14ac:knownFonts="1">
    <font>
      <sz val="11"/>
      <color theme="1"/>
      <name val="Open Sans"/>
      <family val="2"/>
    </font>
    <font>
      <sz val="11"/>
      <color theme="1"/>
      <name val="Segoe UI"/>
      <family val="2"/>
    </font>
    <font>
      <sz val="10"/>
      <color theme="1"/>
      <name val="Segoe UI"/>
      <family val="2"/>
    </font>
    <font>
      <sz val="8"/>
      <color theme="1"/>
      <name val="Segoe UI"/>
      <family val="2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b/>
      <sz val="14"/>
      <color rgb="FFFF000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5" borderId="1" xfId="0" applyNumberFormat="1" applyFont="1" applyFill="1" applyBorder="1" applyAlignment="1" applyProtection="1">
      <alignment vertical="center"/>
      <protection locked="0"/>
    </xf>
    <xf numFmtId="164" fontId="2" fillId="3" borderId="1" xfId="0" applyNumberFormat="1" applyFont="1" applyFill="1" applyBorder="1" applyAlignment="1">
      <alignment vertical="center"/>
    </xf>
    <xf numFmtId="8" fontId="2" fillId="0" borderId="0" xfId="0" applyNumberFormat="1" applyFont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5" borderId="1" xfId="0" applyNumberFormat="1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/>
    </xf>
    <xf numFmtId="16" fontId="2" fillId="3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 applyProtection="1">
      <alignment vertical="center"/>
      <protection locked="0"/>
    </xf>
    <xf numFmtId="0" fontId="2" fillId="4" borderId="3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0" fontId="5" fillId="7" borderId="3" xfId="0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3" fontId="5" fillId="4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  <xf numFmtId="164" fontId="2" fillId="8" borderId="1" xfId="0" applyNumberFormat="1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164" fontId="2" fillId="7" borderId="1" xfId="0" applyNumberFormat="1" applyFont="1" applyFill="1" applyBorder="1" applyAlignment="1">
      <alignment vertical="center"/>
    </xf>
    <xf numFmtId="164" fontId="2" fillId="7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6" borderId="1" xfId="0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/>
    </xf>
    <xf numFmtId="8" fontId="2" fillId="5" borderId="1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center" wrapText="1"/>
      <protection locked="0"/>
    </xf>
    <xf numFmtId="0" fontId="2" fillId="3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8" fontId="2" fillId="3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FD4F3"/>
      <color rgb="FF1A6B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23/09/relationships/Python" Target="pyth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1</xdr:row>
      <xdr:rowOff>104775</xdr:rowOff>
    </xdr:from>
    <xdr:to>
      <xdr:col>4</xdr:col>
      <xdr:colOff>1012825</xdr:colOff>
      <xdr:row>1</xdr:row>
      <xdr:rowOff>358140</xdr:rowOff>
    </xdr:to>
    <xdr:pic>
      <xdr:nvPicPr>
        <xdr:cNvPr id="2" name="Grafik 1" descr="Ein Bild, das Text, Schrift, Logo, Grafiken enthält.&#10;&#10;KI-generierte Inhalte können fehlerhaft sein.">
          <a:extLst>
            <a:ext uri="{FF2B5EF4-FFF2-40B4-BE49-F238E27FC236}">
              <a16:creationId xmlns:a16="http://schemas.microsoft.com/office/drawing/2014/main" id="{8F9D6D5E-9486-6855-E84D-23CCBE6CB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90525"/>
          <a:ext cx="852805" cy="247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33866</xdr:colOff>
      <xdr:row>1</xdr:row>
      <xdr:rowOff>220133</xdr:rowOff>
    </xdr:from>
    <xdr:to>
      <xdr:col>0</xdr:col>
      <xdr:colOff>1247351</xdr:colOff>
      <xdr:row>2</xdr:row>
      <xdr:rowOff>172931</xdr:rowOff>
    </xdr:to>
    <xdr:pic>
      <xdr:nvPicPr>
        <xdr:cNvPr id="3" name="Grafik 2" descr="Ein Bild, das Grafiken, Screenshot, Grafikdesign, Schrift enthält.&#10;&#10;Automatisch generierte Beschreibung">
          <a:extLst>
            <a:ext uri="{FF2B5EF4-FFF2-40B4-BE49-F238E27FC236}">
              <a16:creationId xmlns:a16="http://schemas.microsoft.com/office/drawing/2014/main" id="{8B5F067B-E967-87B0-AC1D-F005CEB83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66" y="499533"/>
          <a:ext cx="1213485" cy="342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6BB0"/>
    <pageSetUpPr fitToPage="1"/>
  </sheetPr>
  <dimension ref="A1:G46"/>
  <sheetViews>
    <sheetView tabSelected="1" topLeftCell="A29" zoomScale="90" zoomScaleNormal="90" zoomScalePageLayoutView="85" workbookViewId="0">
      <selection activeCell="D42" sqref="D42"/>
    </sheetView>
  </sheetViews>
  <sheetFormatPr baseColWidth="10" defaultColWidth="11.3984375" defaultRowHeight="16.8" x14ac:dyDescent="0.35"/>
  <cols>
    <col min="1" max="1" width="17.09765625" style="1" customWidth="1"/>
    <col min="2" max="2" width="50.19921875" style="1" customWidth="1"/>
    <col min="3" max="3" width="16.296875" style="1" customWidth="1"/>
    <col min="4" max="4" width="17.69921875" style="1" customWidth="1"/>
    <col min="5" max="5" width="13.3984375" style="1" customWidth="1"/>
    <col min="6" max="16384" width="11.3984375" style="1"/>
  </cols>
  <sheetData>
    <row r="1" spans="1:5" ht="22.5" customHeight="1" x14ac:dyDescent="0.35">
      <c r="A1" s="51"/>
      <c r="B1" s="44" t="s">
        <v>14</v>
      </c>
      <c r="C1" s="44"/>
      <c r="D1" s="44"/>
      <c r="E1" s="51"/>
    </row>
    <row r="2" spans="1:5" ht="30.75" customHeight="1" x14ac:dyDescent="0.35">
      <c r="A2" s="52"/>
      <c r="B2" s="54" t="s">
        <v>15</v>
      </c>
      <c r="C2" s="55"/>
      <c r="D2" s="56"/>
      <c r="E2" s="52"/>
    </row>
    <row r="3" spans="1:5" ht="22.5" customHeight="1" x14ac:dyDescent="0.35">
      <c r="A3" s="52"/>
      <c r="B3" s="49" t="s">
        <v>61</v>
      </c>
      <c r="C3" s="49"/>
      <c r="D3" s="49"/>
      <c r="E3" s="52"/>
    </row>
    <row r="4" spans="1:5" ht="22.5" customHeight="1" x14ac:dyDescent="0.35">
      <c r="A4" s="53"/>
      <c r="B4" s="50" t="s">
        <v>62</v>
      </c>
      <c r="C4" s="50"/>
      <c r="D4" s="50"/>
      <c r="E4" s="53"/>
    </row>
    <row r="5" spans="1:5" ht="22.5" customHeight="1" x14ac:dyDescent="0.35">
      <c r="A5" s="2"/>
      <c r="B5" s="3"/>
      <c r="C5" s="3"/>
      <c r="D5" s="3"/>
      <c r="E5" s="2"/>
    </row>
    <row r="6" spans="1:5" s="4" customFormat="1" ht="20.25" customHeight="1" x14ac:dyDescent="0.35">
      <c r="A6" s="45" t="s">
        <v>0</v>
      </c>
      <c r="B6" s="46"/>
      <c r="C6" s="46"/>
      <c r="D6" s="46"/>
      <c r="E6" s="47"/>
    </row>
    <row r="7" spans="1:5" s="4" customFormat="1" ht="15" x14ac:dyDescent="0.35">
      <c r="A7" s="5"/>
      <c r="B7" s="5"/>
      <c r="C7" s="6"/>
      <c r="D7" s="7"/>
      <c r="E7" s="7"/>
    </row>
    <row r="8" spans="1:5" s="4" customFormat="1" ht="37.5" customHeight="1" x14ac:dyDescent="0.35">
      <c r="A8" s="8" t="s">
        <v>1</v>
      </c>
      <c r="B8" s="48"/>
      <c r="C8" s="48"/>
      <c r="D8" s="48"/>
      <c r="E8" s="48"/>
    </row>
    <row r="9" spans="1:5" s="4" customFormat="1" ht="15" customHeight="1" x14ac:dyDescent="0.35">
      <c r="A9" s="6"/>
      <c r="B9" s="6"/>
      <c r="C9" s="6"/>
      <c r="D9" s="6"/>
      <c r="E9" s="6"/>
    </row>
    <row r="10" spans="1:5" s="4" customFormat="1" ht="15" x14ac:dyDescent="0.35">
      <c r="A10" s="27" t="s">
        <v>2</v>
      </c>
      <c r="B10" s="27" t="s">
        <v>16</v>
      </c>
      <c r="C10" s="28" t="s">
        <v>9</v>
      </c>
      <c r="D10" s="28" t="s">
        <v>3</v>
      </c>
      <c r="E10" s="28" t="s">
        <v>4</v>
      </c>
    </row>
    <row r="11" spans="1:5" s="4" customFormat="1" ht="15" x14ac:dyDescent="0.35">
      <c r="A11" s="19" t="s">
        <v>6</v>
      </c>
      <c r="B11" s="39" t="s">
        <v>58</v>
      </c>
      <c r="C11" s="16">
        <v>100</v>
      </c>
      <c r="D11" s="9">
        <v>0</v>
      </c>
      <c r="E11" s="16"/>
    </row>
    <row r="12" spans="1:5" s="4" customFormat="1" ht="15" x14ac:dyDescent="0.35">
      <c r="A12" s="18" t="s">
        <v>7</v>
      </c>
      <c r="B12" s="39" t="s">
        <v>59</v>
      </c>
      <c r="C12" s="16">
        <v>70</v>
      </c>
      <c r="D12" s="9">
        <v>0</v>
      </c>
      <c r="E12" s="16"/>
    </row>
    <row r="13" spans="1:5" s="4" customFormat="1" ht="15" x14ac:dyDescent="0.35">
      <c r="A13" s="19" t="s">
        <v>20</v>
      </c>
      <c r="B13" s="39" t="s">
        <v>22</v>
      </c>
      <c r="C13" s="16">
        <v>30</v>
      </c>
      <c r="D13" s="9">
        <v>0</v>
      </c>
      <c r="E13" s="16"/>
    </row>
    <row r="14" spans="1:5" s="4" customFormat="1" ht="15" x14ac:dyDescent="0.35">
      <c r="A14" s="19" t="s">
        <v>21</v>
      </c>
      <c r="B14" s="39" t="s">
        <v>23</v>
      </c>
      <c r="C14" s="16">
        <v>100</v>
      </c>
      <c r="D14" s="9">
        <v>0</v>
      </c>
      <c r="E14" s="16"/>
    </row>
    <row r="15" spans="1:5" s="4" customFormat="1" ht="17.399999999999999" customHeight="1" x14ac:dyDescent="0.35">
      <c r="A15" s="19" t="s">
        <v>25</v>
      </c>
      <c r="B15" s="40" t="s">
        <v>24</v>
      </c>
      <c r="C15" s="16">
        <v>1</v>
      </c>
      <c r="D15" s="9">
        <v>0</v>
      </c>
      <c r="E15" s="16"/>
    </row>
    <row r="16" spans="1:5" s="4" customFormat="1" ht="54.6" customHeight="1" x14ac:dyDescent="0.35">
      <c r="A16" s="19" t="s">
        <v>26</v>
      </c>
      <c r="B16" s="40" t="s">
        <v>29</v>
      </c>
      <c r="C16" s="16">
        <v>9</v>
      </c>
      <c r="D16" s="9">
        <v>0</v>
      </c>
      <c r="E16" s="16"/>
    </row>
    <row r="17" spans="1:7" s="4" customFormat="1" ht="15" x14ac:dyDescent="0.35">
      <c r="A17" s="19" t="s">
        <v>27</v>
      </c>
      <c r="B17" s="39" t="s">
        <v>30</v>
      </c>
      <c r="C17" s="16">
        <v>8</v>
      </c>
      <c r="D17" s="9">
        <v>0</v>
      </c>
      <c r="E17" s="16"/>
    </row>
    <row r="18" spans="1:7" s="4" customFormat="1" ht="15" x14ac:dyDescent="0.35">
      <c r="A18" s="18" t="s">
        <v>28</v>
      </c>
      <c r="B18" s="39" t="s">
        <v>31</v>
      </c>
      <c r="C18" s="16">
        <v>8</v>
      </c>
      <c r="D18" s="9">
        <v>0</v>
      </c>
      <c r="E18" s="16"/>
    </row>
    <row r="19" spans="1:7" s="4" customFormat="1" ht="15" x14ac:dyDescent="0.35">
      <c r="A19" s="18" t="s">
        <v>39</v>
      </c>
      <c r="B19" s="39" t="s">
        <v>32</v>
      </c>
      <c r="C19" s="16">
        <v>1</v>
      </c>
      <c r="D19" s="9">
        <v>0</v>
      </c>
      <c r="E19" s="16"/>
    </row>
    <row r="20" spans="1:7" s="4" customFormat="1" ht="15" x14ac:dyDescent="0.35">
      <c r="A20" s="18" t="s">
        <v>40</v>
      </c>
      <c r="B20" s="39" t="s">
        <v>33</v>
      </c>
      <c r="C20" s="16">
        <v>20</v>
      </c>
      <c r="D20" s="9">
        <v>0</v>
      </c>
      <c r="E20" s="16"/>
    </row>
    <row r="21" spans="1:7" s="4" customFormat="1" ht="30" x14ac:dyDescent="0.35">
      <c r="A21" s="18" t="s">
        <v>41</v>
      </c>
      <c r="B21" s="40" t="s">
        <v>60</v>
      </c>
      <c r="C21" s="16" t="s">
        <v>38</v>
      </c>
      <c r="D21" s="9">
        <v>0</v>
      </c>
      <c r="E21" s="16"/>
    </row>
    <row r="22" spans="1:7" s="4" customFormat="1" ht="15" x14ac:dyDescent="0.35">
      <c r="A22" s="18" t="s">
        <v>42</v>
      </c>
      <c r="B22" s="39" t="s">
        <v>34</v>
      </c>
      <c r="C22" s="16">
        <v>20</v>
      </c>
      <c r="D22" s="9">
        <v>0</v>
      </c>
      <c r="E22" s="16"/>
    </row>
    <row r="23" spans="1:7" s="4" customFormat="1" ht="15" x14ac:dyDescent="0.35">
      <c r="A23" s="18" t="s">
        <v>43</v>
      </c>
      <c r="B23" s="39" t="s">
        <v>35</v>
      </c>
      <c r="C23" s="16">
        <v>5</v>
      </c>
      <c r="D23" s="9">
        <v>0</v>
      </c>
      <c r="E23" s="16"/>
    </row>
    <row r="24" spans="1:7" s="4" customFormat="1" ht="15" x14ac:dyDescent="0.35">
      <c r="A24" s="18" t="s">
        <v>44</v>
      </c>
      <c r="B24" s="39" t="s">
        <v>36</v>
      </c>
      <c r="C24" s="16">
        <v>3</v>
      </c>
      <c r="D24" s="9">
        <v>0</v>
      </c>
      <c r="E24" s="16"/>
    </row>
    <row r="25" spans="1:7" s="4" customFormat="1" ht="15" x14ac:dyDescent="0.35">
      <c r="A25" s="18" t="s">
        <v>45</v>
      </c>
      <c r="B25" s="39" t="s">
        <v>37</v>
      </c>
      <c r="C25" s="16">
        <v>100</v>
      </c>
      <c r="D25" s="9">
        <v>0</v>
      </c>
      <c r="E25" s="16"/>
    </row>
    <row r="26" spans="1:7" s="4" customFormat="1" ht="15" x14ac:dyDescent="0.35">
      <c r="A26" s="21" t="s">
        <v>46</v>
      </c>
      <c r="B26" s="22"/>
      <c r="C26" s="26"/>
      <c r="D26" s="10"/>
      <c r="E26" s="24">
        <f>D11+D12+D13+D14+D15+D16+D17+D18+D19+D20+D21+D22+D23+D24+D25</f>
        <v>0</v>
      </c>
      <c r="F26" s="14"/>
      <c r="G26" s="11"/>
    </row>
    <row r="27" spans="1:7" s="4" customFormat="1" ht="15" x14ac:dyDescent="0.35">
      <c r="A27" s="12"/>
      <c r="B27" s="13"/>
      <c r="C27" s="26"/>
      <c r="D27" s="10"/>
      <c r="E27" s="10"/>
      <c r="F27" s="14"/>
      <c r="G27" s="11"/>
    </row>
    <row r="28" spans="1:7" s="4" customFormat="1" ht="15" x14ac:dyDescent="0.35">
      <c r="A28" s="29" t="s">
        <v>2</v>
      </c>
      <c r="B28" s="30" t="s">
        <v>17</v>
      </c>
      <c r="C28" s="31" t="s">
        <v>9</v>
      </c>
      <c r="D28" s="28" t="s">
        <v>3</v>
      </c>
      <c r="E28" s="28" t="s">
        <v>4</v>
      </c>
      <c r="F28" s="14"/>
      <c r="G28" s="11"/>
    </row>
    <row r="29" spans="1:7" s="4" customFormat="1" ht="75" x14ac:dyDescent="0.35">
      <c r="A29" s="19" t="s">
        <v>8</v>
      </c>
      <c r="B29" s="37" t="s">
        <v>47</v>
      </c>
      <c r="C29" s="42" t="s">
        <v>48</v>
      </c>
      <c r="D29" s="9">
        <v>0</v>
      </c>
      <c r="E29" s="10"/>
      <c r="F29" s="14"/>
      <c r="G29" s="11"/>
    </row>
    <row r="30" spans="1:7" s="4" customFormat="1" ht="15" x14ac:dyDescent="0.35">
      <c r="A30" s="21" t="s">
        <v>49</v>
      </c>
      <c r="B30" s="22"/>
      <c r="C30" s="26"/>
      <c r="D30" s="10"/>
      <c r="E30" s="58"/>
      <c r="F30" s="14"/>
      <c r="G30" s="11"/>
    </row>
    <row r="31" spans="1:7" s="4" customFormat="1" ht="15" x14ac:dyDescent="0.35">
      <c r="A31" s="12"/>
      <c r="B31" s="13"/>
      <c r="C31" s="16"/>
      <c r="D31" s="10"/>
      <c r="E31" s="10"/>
      <c r="F31" s="14"/>
      <c r="G31" s="11"/>
    </row>
    <row r="32" spans="1:7" s="4" customFormat="1" ht="30" x14ac:dyDescent="0.35">
      <c r="A32" s="27" t="s">
        <v>2</v>
      </c>
      <c r="B32" s="27" t="s">
        <v>18</v>
      </c>
      <c r="C32" s="41" t="s">
        <v>54</v>
      </c>
      <c r="D32" s="41" t="s">
        <v>55</v>
      </c>
      <c r="E32" s="28" t="s">
        <v>4</v>
      </c>
      <c r="F32" s="14"/>
      <c r="G32" s="11"/>
    </row>
    <row r="33" spans="1:7" s="4" customFormat="1" ht="15" x14ac:dyDescent="0.35">
      <c r="A33" s="19" t="s">
        <v>11</v>
      </c>
      <c r="B33" s="18" t="s">
        <v>66</v>
      </c>
      <c r="C33" s="43">
        <v>0</v>
      </c>
      <c r="D33" s="9">
        <v>0</v>
      </c>
      <c r="E33" s="57">
        <f>C33+D33</f>
        <v>0</v>
      </c>
    </row>
    <row r="34" spans="1:7" s="4" customFormat="1" ht="15" x14ac:dyDescent="0.35">
      <c r="A34" s="18" t="s">
        <v>12</v>
      </c>
      <c r="B34" s="18" t="s">
        <v>50</v>
      </c>
      <c r="C34" s="43">
        <v>0</v>
      </c>
      <c r="D34" s="9">
        <v>0</v>
      </c>
      <c r="E34" s="57">
        <f>C34+D34</f>
        <v>0</v>
      </c>
      <c r="F34" s="14"/>
      <c r="G34" s="11"/>
    </row>
    <row r="35" spans="1:7" s="4" customFormat="1" ht="15" x14ac:dyDescent="0.35">
      <c r="A35" s="18" t="s">
        <v>51</v>
      </c>
      <c r="B35" s="18" t="s">
        <v>63</v>
      </c>
      <c r="C35" s="43">
        <v>0</v>
      </c>
      <c r="D35" s="9">
        <v>0</v>
      </c>
      <c r="E35" s="57">
        <f>C35+D35</f>
        <v>0</v>
      </c>
      <c r="F35" s="14"/>
      <c r="G35" s="11"/>
    </row>
    <row r="36" spans="1:7" s="4" customFormat="1" ht="15" x14ac:dyDescent="0.35">
      <c r="A36" s="18" t="s">
        <v>52</v>
      </c>
      <c r="B36" s="18" t="s">
        <v>64</v>
      </c>
      <c r="C36" s="43">
        <v>0</v>
      </c>
      <c r="D36" s="9">
        <v>0</v>
      </c>
      <c r="E36" s="57">
        <f>C36+D36</f>
        <v>0</v>
      </c>
      <c r="F36" s="14"/>
      <c r="G36" s="11"/>
    </row>
    <row r="37" spans="1:7" s="4" customFormat="1" ht="15" x14ac:dyDescent="0.35">
      <c r="A37" s="18" t="s">
        <v>53</v>
      </c>
      <c r="B37" s="18" t="s">
        <v>65</v>
      </c>
      <c r="C37" s="43">
        <v>0</v>
      </c>
      <c r="D37" s="9">
        <v>0</v>
      </c>
      <c r="E37" s="57">
        <f>C37+D37</f>
        <v>0</v>
      </c>
      <c r="F37" s="14"/>
      <c r="G37" s="11"/>
    </row>
    <row r="38" spans="1:7" s="4" customFormat="1" ht="15" x14ac:dyDescent="0.35">
      <c r="A38" s="21" t="s">
        <v>56</v>
      </c>
      <c r="B38" s="22"/>
      <c r="C38" s="26"/>
      <c r="D38" s="10"/>
      <c r="E38" s="24">
        <f>E33+E34+E35+E36+E37</f>
        <v>0</v>
      </c>
      <c r="F38" s="14"/>
      <c r="G38" s="11"/>
    </row>
    <row r="39" spans="1:7" s="4" customFormat="1" ht="15" x14ac:dyDescent="0.35">
      <c r="A39" s="12"/>
      <c r="B39" s="13"/>
      <c r="C39" s="26"/>
      <c r="D39" s="10"/>
      <c r="E39" s="10"/>
      <c r="F39" s="14"/>
      <c r="G39" s="11"/>
    </row>
    <row r="40" spans="1:7" s="4" customFormat="1" ht="15" x14ac:dyDescent="0.35">
      <c r="A40" s="34" t="s">
        <v>2</v>
      </c>
      <c r="B40" s="34" t="s">
        <v>19</v>
      </c>
      <c r="C40" s="28" t="s">
        <v>9</v>
      </c>
      <c r="D40" s="28" t="s">
        <v>3</v>
      </c>
      <c r="E40" s="28" t="s">
        <v>4</v>
      </c>
      <c r="F40" s="14"/>
      <c r="G40" s="11"/>
    </row>
    <row r="41" spans="1:7" s="4" customFormat="1" ht="60" x14ac:dyDescent="0.35">
      <c r="A41" s="18" t="s">
        <v>13</v>
      </c>
      <c r="B41" s="37" t="s">
        <v>57</v>
      </c>
      <c r="C41" s="26">
        <v>8</v>
      </c>
      <c r="D41" s="9">
        <v>0</v>
      </c>
      <c r="E41" s="10">
        <f>D41*8</f>
        <v>0</v>
      </c>
      <c r="F41" s="14"/>
      <c r="G41" s="11"/>
    </row>
    <row r="42" spans="1:7" x14ac:dyDescent="0.35">
      <c r="A42" s="21" t="s">
        <v>56</v>
      </c>
      <c r="B42" s="32"/>
      <c r="C42" s="26"/>
      <c r="D42" s="20"/>
      <c r="E42" s="33"/>
    </row>
    <row r="43" spans="1:7" x14ac:dyDescent="0.35">
      <c r="A43" s="12" t="s">
        <v>67</v>
      </c>
      <c r="B43" s="13"/>
      <c r="C43" s="26"/>
      <c r="D43" s="20"/>
      <c r="E43" s="10"/>
    </row>
    <row r="44" spans="1:7" x14ac:dyDescent="0.35">
      <c r="A44" s="12"/>
      <c r="B44" s="13"/>
      <c r="C44" s="26"/>
      <c r="D44" s="20"/>
      <c r="E44" s="10"/>
    </row>
    <row r="45" spans="1:7" s="4" customFormat="1" ht="15" x14ac:dyDescent="0.35">
      <c r="A45" s="12" t="s">
        <v>5</v>
      </c>
      <c r="B45" s="13"/>
      <c r="C45" s="15">
        <v>0.19</v>
      </c>
      <c r="D45" s="10"/>
      <c r="E45" s="38">
        <f>E26+E30+E38+E41*0.19</f>
        <v>0</v>
      </c>
      <c r="F45" s="14"/>
      <c r="G45" s="11"/>
    </row>
    <row r="46" spans="1:7" x14ac:dyDescent="0.35">
      <c r="A46" s="25" t="s">
        <v>10</v>
      </c>
      <c r="B46" s="23"/>
      <c r="C46" s="35"/>
      <c r="D46" s="36"/>
      <c r="E46" s="17"/>
    </row>
  </sheetData>
  <sheetProtection selectLockedCells="1"/>
  <mergeCells count="8">
    <mergeCell ref="B1:D1"/>
    <mergeCell ref="A6:E6"/>
    <mergeCell ref="B8:E8"/>
    <mergeCell ref="B3:D3"/>
    <mergeCell ref="B4:D4"/>
    <mergeCell ref="E1:E4"/>
    <mergeCell ref="A1:A4"/>
    <mergeCell ref="B2:D2"/>
  </mergeCells>
  <dataValidations count="1">
    <dataValidation operator="notBetween" allowBlank="1" showInputMessage="1" showErrorMessage="1" sqref="C26" xr:uid="{9ADDBC4D-E7AA-4415-81EE-1B74E789E3D7}"/>
  </dataValidations>
  <pageMargins left="0.70866141732283472" right="0.70866141732283472" top="0.59055118110236227" bottom="0.78740157480314965" header="0.31496062992125984" footer="0.31496062992125984"/>
  <pageSetup paperSize="9" scale="85" fitToHeight="0" orientation="portrait" r:id="rId1"/>
  <headerFooter>
    <oddFooter>&amp;C&amp;"Segoe UI,Standard"&amp;9Seite &amp;P von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4AE928D604A34DB96BE769ED3498CC" ma:contentTypeVersion="14" ma:contentTypeDescription="Ein neues Dokument erstellen." ma:contentTypeScope="" ma:versionID="de193c7eb2a550aa28516e03f391d5dd">
  <xsd:schema xmlns:xsd="http://www.w3.org/2001/XMLSchema" xmlns:xs="http://www.w3.org/2001/XMLSchema" xmlns:p="http://schemas.microsoft.com/office/2006/metadata/properties" xmlns:ns2="2fda180b-6893-4c38-86e7-e15deea32ca7" xmlns:ns3="c49f8bf0-87e1-467e-9a88-eb4ebddfaccd" targetNamespace="http://schemas.microsoft.com/office/2006/metadata/properties" ma:root="true" ma:fieldsID="870109ed9e39224a7af9a3828291f815" ns2:_="" ns3:_="">
    <xsd:import namespace="2fda180b-6893-4c38-86e7-e15deea32ca7"/>
    <xsd:import namespace="c49f8bf0-87e1-467e-9a88-eb4ebddfac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a180b-6893-4c38-86e7-e15deea32c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de20d9a7-0237-4881-a325-41f02ef2b5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f8bf0-87e1-467e-9a88-eb4ebddfacc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6e9ffa2-c8d9-4643-a6b6-836ae1554345}" ma:internalName="TaxCatchAll" ma:showField="CatchAllData" ma:web="c49f8bf0-87e1-467e-9a88-eb4ebddfac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a180b-6893-4c38-86e7-e15deea32ca7">
      <Terms xmlns="http://schemas.microsoft.com/office/infopath/2007/PartnerControls"/>
    </lcf76f155ced4ddcb4097134ff3c332f>
    <TaxCatchAll xmlns="c49f8bf0-87e1-467e-9a88-eb4ebddfaccd" xsi:nil="true"/>
  </documentManagement>
</p:properties>
</file>

<file path=customXml/itemProps1.xml><?xml version="1.0" encoding="utf-8"?>
<ds:datastoreItem xmlns:ds="http://schemas.openxmlformats.org/officeDocument/2006/customXml" ds:itemID="{996FDB63-583D-4CEF-A0D6-F037A632DE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a180b-6893-4c38-86e7-e15deea32ca7"/>
    <ds:schemaRef ds:uri="c49f8bf0-87e1-467e-9a88-eb4ebddfac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5CF376-1C1B-4355-86F6-1C4E9681AE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F43B80-B939-4309-86CA-C71ECDC2FB19}">
  <ds:schemaRefs>
    <ds:schemaRef ds:uri="http://schemas.microsoft.com/office/2006/metadata/properties"/>
    <ds:schemaRef ds:uri="http://schemas.microsoft.com/office/infopath/2007/PartnerControls"/>
    <ds:schemaRef ds:uri="2fda180b-6893-4c38-86e7-e15deea32ca7"/>
    <ds:schemaRef ds:uri="c49f8bf0-87e1-467e-9a88-eb4ebddfac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Preisblatt</vt:lpstr>
      <vt:lpstr>Preisblatt!Druckbereich</vt:lpstr>
      <vt:lpstr>Preisblatt!Drucktitel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abante | Luise Maxeiner</dc:creator>
  <cp:keywords/>
  <dc:description/>
  <cp:lastModifiedBy>abante | RA Josephine Buchholz</cp:lastModifiedBy>
  <cp:revision/>
  <dcterms:created xsi:type="dcterms:W3CDTF">2023-12-13T22:19:42Z</dcterms:created>
  <dcterms:modified xsi:type="dcterms:W3CDTF">2026-10-20T13:38:49Z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0x010100884AE928D604A34DB96BE769ED3498CC</vt:lpwstr>
  </property>
  <property fmtid="{D5CDD505-2E9C-101B-9397-08002B2CF9AE}" pid="3" name="MediaServiceImageTags">
    <vt:lpwstr/>
  </property>
</Properties>
</file>