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I:\Einkauf\Beschaffung\01 Vorgänge\2026\2026-00252_Fugensanierung und Scheibenwechsel bei Straßenbahnen\002_Vergabeunterlagen\"/>
    </mc:Choice>
  </mc:AlternateContent>
  <xr:revisionPtr revIDLastSave="0" documentId="13_ncr:1_{0AE12A1A-9721-4330-ABD1-9E2078B5C8A2}" xr6:coauthVersionLast="47" xr6:coauthVersionMax="47" xr10:uidLastSave="{00000000-0000-0000-0000-000000000000}"/>
  <bookViews>
    <workbookView xWindow="28680" yWindow="-120" windowWidth="29040" windowHeight="15720" tabRatio="500" xr2:uid="{00000000-000D-0000-FFFF-FFFF00000000}"/>
  </bookViews>
  <sheets>
    <sheet name="Preisblatt" sheetId="1" r:id="rId1"/>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28" i="1" l="1"/>
  <c r="F29" i="1" s="1"/>
  <c r="F35" i="1" s="1"/>
  <c r="F23" i="1"/>
  <c r="F22" i="1"/>
  <c r="F21" i="1"/>
  <c r="F20" i="1"/>
  <c r="F19" i="1"/>
  <c r="F18" i="1"/>
  <c r="F17" i="1"/>
  <c r="F24" i="1" s="1"/>
  <c r="F34" i="1" s="1"/>
  <c r="F12" i="1"/>
  <c r="F13" i="1" s="1"/>
  <c r="F33" i="1" s="1"/>
</calcChain>
</file>

<file path=xl/sharedStrings.xml><?xml version="1.0" encoding="utf-8"?>
<sst xmlns="http://schemas.openxmlformats.org/spreadsheetml/2006/main" count="71" uniqueCount="51">
  <si>
    <t>Preisblatt (Anlage_02)</t>
  </si>
  <si>
    <t>Fugensanierung und Scheibenwechsel bei Straßenbahnen  |  Rahmenvertrag, 4 Jahre ab Zuschlagserteilung  |  Vorgangsnummer: 2026-00252</t>
  </si>
  <si>
    <t>Name des Bieters / der Bietergemeinschaft:</t>
  </si>
  <si>
    <t>Legende:</t>
  </si>
  <si>
    <t>Gelb hinterlegte Felder sind durch den Bieter auszufüllen. Alle Preisangaben verstehen sich in Euro (netto), zwei Nachkommastellen, kaufmännisch gerundet. 
Grau hinterlegte Felder berechnen sich automatisch und sind nicht zu bearbeiten. Es sind ausschließlich Einheitspreise anzugeben. 
Mindest- und Höchstmengen sowie das Mengengerüst ergeben sich aus § 3 der Leistungsbeschreibung. Abgerechnet wird nach tatsächlich ausgeführter Menge zum Einheitspreis. 
Die Blöcke 1 bis 3 werden getrennt bewertet (siehe Zusammenfassung).</t>
  </si>
  <si>
    <t>1. Fugensanierung (Erneuerung der Sichtfugen gemäß Leistungsbeschreibung)</t>
  </si>
  <si>
    <t>Position</t>
  </si>
  <si>
    <t>Faktor</t>
  </si>
  <si>
    <t>Einheit</t>
  </si>
  <si>
    <t>Einzelpreis (€, netto)</t>
  </si>
  <si>
    <t>Summe (€, netto)</t>
  </si>
  <si>
    <t>Anmerkung</t>
  </si>
  <si>
    <t>Fugensanierung (Sichtfugen) an Straßenbahnen aller Fahrzeugtypen 
(NGT D12 DD, NGT D8 DD, NGT 6 DD ER/ZR, NGT 8 DD)</t>
  </si>
  <si>
    <t>lfm</t>
  </si>
  <si>
    <t>Ein Preis für alle Fahrzeugtypen und alle Sichtfugen. Fugenlängen gemäß Fahrzeugskizzen (Anlage_01a)</t>
  </si>
  <si>
    <t>Zwischensumme Fugensanierung</t>
  </si>
  <si>
    <t>2. Scheibenwechsel (Aus- und Einbau inkl. Verklebung, Scheiben und Klebesystem werden vom AG gestellt)</t>
  </si>
  <si>
    <t>2.1 Seitenscheibe (Isolierglas), alle Größen 
(z. B. 963 x 1310 / 1440 / 1540 mm, 924 x 1534 mm, 759 x 1250 mm)</t>
  </si>
  <si>
    <t>Stück</t>
  </si>
  <si>
    <t>Klassifizierung nach Scheibenart, nicht nach Maß. Scheibenarten und Maße gemäß Fahrzeugskizzen (Anlage_01a)</t>
  </si>
  <si>
    <t>2.2 Klappfenster / Oberlicht 
(z. B. 301 x 1310 / 1440 / 1540 mm, 1534 x 322 mm)</t>
  </si>
  <si>
    <t>2.3 Seitenanzeige- und Blindscheiben 
(z. B. 260–318 x 1310–1534 mm, 96 / 146 x 1253 mm)</t>
  </si>
  <si>
    <t>2.4 Schiebefenster, Seitenscheibe Heck und Scheibe Fahrertür</t>
  </si>
  <si>
    <t>2.5 Fahrerfenster (einteilig oder obere/untere Scheibe)</t>
  </si>
  <si>
    <t>Je Scheibe, auch bei zweiteiliger Ausführung</t>
  </si>
  <si>
    <t>2.6 Front- / Heckscheibe, beheizt (oben ca. 1820–1830 mm, unten ca. 1620–1930 mm, Höhe ca. 1790–1810 mm)</t>
  </si>
  <si>
    <t>Inkl. Anschluss Scheibenheizung</t>
  </si>
  <si>
    <t>2.7 Türscheibe Fahrgasttür (obere oder untere Scheibe)</t>
  </si>
  <si>
    <t>Zwischensumme Scheibenwechsel</t>
  </si>
  <si>
    <t>3. An- und Abreise</t>
  </si>
  <si>
    <t>An- und Abreise zum Leistungsort (Betriebshof Gorbitz / Trachenberge) inkl. aller Reise-, Übernachtungs- und Nebenkosten, je Einsatz</t>
  </si>
  <si>
    <t>Einsatz</t>
  </si>
  <si>
    <t>Je Einsatz ein Pauschalpreis, keine weiteren Nebenkosten berechenbar</t>
  </si>
  <si>
    <t>Zwischensumme An- und Abreise</t>
  </si>
  <si>
    <t>Zusammenfassung – Wertungspreise je Block (maßgeblich für die Zuschlagsentscheidung)</t>
  </si>
  <si>
    <t>Wertungsblock</t>
  </si>
  <si>
    <t>Gewichtung</t>
  </si>
  <si>
    <t>Wertungspreis (€)</t>
  </si>
  <si>
    <t>Block 1: Fugensanierung</t>
  </si>
  <si>
    <t>Einheitspreis je lfm</t>
  </si>
  <si>
    <t>Block 2: Scheibenwechsel</t>
  </si>
  <si>
    <t>Summe der Einzelpreise der Positionen 2.1 bis 2.7 (jeweils Faktor 1)</t>
  </si>
  <si>
    <t>Block 3: An- und Abreise</t>
  </si>
  <si>
    <t>Pauschalpreis je Einsatz</t>
  </si>
  <si>
    <t>Die Gewichtung der Blöcke und die Bewertungsmethode ergeben sich aus Ziffer 5.12 der Bewerbungs- und Angebotsbedingungen. Die Bewertung erfolgt je Block getrennt, Preisanteile werden nicht gegeneinander verrechnet.</t>
  </si>
  <si>
    <t>Hinweise:</t>
  </si>
  <si>
    <t>• Nicht jeder Auftrag umfasst alle Scheibenvarianten. Es können einzelne oder keine Scheiben zu tauschen sein.</t>
  </si>
  <si>
    <t>• Die Einheitspreise gelten unabhängig von Fahrzeugtyp, Scheibengröße und Abrufmenge. Eine Anpassung während der Laufzeit ist ausschließlich nach der Preisgleitregelung des Rahmenvertrags (Ziffer 6.4 bis 6.7) möglich. Die Einheitspreise gelten auch für Unfallinstandsetzungen (Option), einschließlich NGT DX DD.</t>
  </si>
  <si>
    <t>• Die Schulung des Personals des AN erfolgt durch den AG und wird nicht berechnet. Zeitaufwand und Anreise der Teilnehmenden sind in die Einheitspreise einzukalkulieren.</t>
  </si>
  <si>
    <t>• Nicht gesondert aufgeführte Kosten sind in die Einheitspreise einzukalkulieren.</t>
  </si>
  <si>
    <t>• Scheiben des NGT DX DD werden der entsprechenden Scheibenart zugeordnet (z. B. Türscheiben Pos. 2.7, Front- und Heckscheibe Pos. 2.6). Panoramaseitenscheiben des NGT DX DD sind nicht Gegenstand der Leistung.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</si>
</sst>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quot; €&quot;"/>
  </numFmts>
  <fonts count="11" x14ac:knownFonts="1">
    <font>
      <sz val="11"/>
      <color theme="1"/>
      <name val="Calibri"/>
      <family val="2"/>
      <charset val="1"/>
    </font>
    <font>
      <b/>
      <sz val="16"/>
      <color rgb="FFF3B000"/>
      <name val="Arial"/>
      <charset val="1"/>
    </font>
    <font>
      <sz val="10"/>
      <color rgb="FFFFFFFF"/>
      <name val="Arial"/>
      <charset val="1"/>
    </font>
    <font>
      <b/>
      <sz val="10"/>
      <color rgb="FF000000"/>
      <name val="Arial"/>
      <charset val="1"/>
    </font>
    <font>
      <sz val="9"/>
      <color rgb="FF000000"/>
      <name val="Arial"/>
      <charset val="1"/>
    </font>
    <font>
      <b/>
      <sz val="11"/>
      <color rgb="FFF3B000"/>
      <name val="Arial"/>
      <charset val="1"/>
    </font>
    <font>
      <sz val="10"/>
      <color rgb="FF000000"/>
      <name val="Arial"/>
      <charset val="1"/>
    </font>
    <font>
      <i/>
      <sz val="9"/>
      <color rgb="FF595959"/>
      <name val="Arial"/>
      <charset val="1"/>
    </font>
    <font>
      <b/>
      <sz val="11"/>
      <color rgb="FF000000"/>
      <name val="Arial"/>
      <charset val="1"/>
    </font>
    <font>
      <b/>
      <sz val="9"/>
      <color rgb="FF000000"/>
      <name val="Arial"/>
      <charset val="1"/>
    </font>
    <font>
      <sz val="9"/>
      <color rgb="FF595959"/>
      <name val="Arial"/>
      <charset val="1"/>
    </font>
  </fonts>
  <fills count="6">
    <fill>
      <patternFill patternType="none"/>
    </fill>
    <fill>
      <patternFill patternType="gray125"/>
    </fill>
    <fill>
      <patternFill patternType="solid">
        <fgColor rgb="FF000000"/>
        <bgColor rgb="FF003300"/>
      </patternFill>
    </fill>
    <fill>
      <patternFill patternType="solid">
        <fgColor rgb="FFFFF2CC"/>
        <bgColor rgb="FFF2F2F2"/>
      </patternFill>
    </fill>
    <fill>
      <patternFill patternType="solid">
        <fgColor rgb="FFF3B000"/>
        <bgColor rgb="FFFFCC00"/>
      </patternFill>
    </fill>
    <fill>
      <patternFill patternType="solid">
        <fgColor rgb="FFF2F2F2"/>
        <bgColor rgb="FFFFFFFF"/>
      </patternFill>
    </fill>
  </fills>
  <borders count="3">
    <border>
      <left/>
      <right/>
      <top/>
      <bottom/>
      <diagonal/>
    </border>
    <border>
      <left style="medium">
        <color auto="1"/>
      </left>
      <right style="medium">
        <color auto="1"/>
      </right>
      <top style="medium">
        <color auto="1"/>
      </top>
      <bottom style="medium">
        <color auto="1"/>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26">
    <xf numFmtId="0" fontId="0" fillId="0" borderId="0" xfId="0"/>
    <xf numFmtId="0" fontId="10" fillId="0" borderId="0" xfId="0" applyFont="1" applyAlignment="1">
      <alignment vertical="top" wrapText="1"/>
    </xf>
    <xf numFmtId="0" fontId="9" fillId="0" borderId="0" xfId="0" applyFont="1" applyAlignment="1">
      <alignment vertical="top" wrapText="1"/>
    </xf>
    <xf numFmtId="0" fontId="7" fillId="0" borderId="0" xfId="0" applyFont="1" applyAlignment="1">
      <alignment wrapText="1"/>
    </xf>
    <xf numFmtId="0" fontId="3" fillId="5" borderId="2" xfId="0" applyFont="1" applyFill="1" applyBorder="1"/>
    <xf numFmtId="0" fontId="5" fillId="2" borderId="0" xfId="0" applyFont="1" applyFill="1" applyAlignment="1">
      <alignment horizontal="center" vertical="center" wrapText="1"/>
    </xf>
    <xf numFmtId="0" fontId="4" fillId="0" borderId="0" xfId="0" applyFont="1" applyAlignment="1">
      <alignment vertical="top" wrapText="1"/>
    </xf>
    <xf numFmtId="0" fontId="0" fillId="3" borderId="0" xfId="0" applyFill="1"/>
    <xf numFmtId="0" fontId="0" fillId="0" borderId="1" xfId="0" applyBorder="1" applyAlignment="1">
      <alignment horizontal="center"/>
    </xf>
    <xf numFmtId="0" fontId="1" fillId="2" borderId="0" xfId="0" applyFont="1" applyFill="1"/>
    <xf numFmtId="0" fontId="0" fillId="2" borderId="0" xfId="0" applyFill="1"/>
    <xf numFmtId="0" fontId="2" fillId="2" borderId="0" xfId="0" applyFont="1" applyFill="1"/>
    <xf numFmtId="0" fontId="3" fillId="0" borderId="0" xfId="0" applyFont="1"/>
    <xf numFmtId="0" fontId="3" fillId="4" borderId="2" xfId="0" applyFont="1" applyFill="1" applyBorder="1" applyAlignment="1">
      <alignment horizontal="center" vertical="center" wrapText="1"/>
    </xf>
    <xf numFmtId="0" fontId="6" fillId="0" borderId="2" xfId="0" applyFont="1" applyBorder="1" applyAlignment="1">
      <alignment vertical="center" wrapText="1"/>
    </xf>
    <xf numFmtId="3" fontId="6" fillId="0" borderId="2" xfId="0" applyNumberFormat="1" applyFont="1" applyBorder="1" applyAlignment="1">
      <alignment horizontal="center" vertical="center"/>
    </xf>
    <xf numFmtId="0" fontId="6" fillId="0" borderId="2" xfId="0" applyFont="1" applyBorder="1" applyAlignment="1">
      <alignment horizontal="center" vertical="center"/>
    </xf>
    <xf numFmtId="164" fontId="6" fillId="3" borderId="2" xfId="0" applyNumberFormat="1" applyFont="1" applyFill="1" applyBorder="1" applyAlignment="1">
      <alignment horizontal="right" vertical="center"/>
    </xf>
    <xf numFmtId="164" fontId="6" fillId="5" borderId="2" xfId="0" applyNumberFormat="1" applyFont="1" applyFill="1" applyBorder="1" applyAlignment="1">
      <alignment horizontal="right" vertical="center"/>
    </xf>
    <xf numFmtId="0" fontId="7" fillId="0" borderId="2" xfId="0" applyFont="1" applyBorder="1" applyAlignment="1">
      <alignment vertical="center" wrapText="1"/>
    </xf>
    <xf numFmtId="0" fontId="0" fillId="5" borderId="2" xfId="0" applyFill="1" applyBorder="1"/>
    <xf numFmtId="164" fontId="8" fillId="5" borderId="2" xfId="0" applyNumberFormat="1" applyFont="1" applyFill="1" applyBorder="1" applyAlignment="1">
      <alignment horizontal="right"/>
    </xf>
    <xf numFmtId="0" fontId="3" fillId="4" borderId="2" xfId="0" applyFont="1" applyFill="1" applyBorder="1" applyAlignment="1">
      <alignment horizontal="center" vertical="center"/>
    </xf>
    <xf numFmtId="0" fontId="6" fillId="0" borderId="2" xfId="0" applyFont="1" applyBorder="1"/>
    <xf numFmtId="9" fontId="6" fillId="0" borderId="2" xfId="0" applyNumberFormat="1" applyFont="1" applyBorder="1" applyAlignment="1">
      <alignment horizontal="center"/>
    </xf>
    <xf numFmtId="0" fontId="0" fillId="0" borderId="2" xfId="0" applyBorder="1"/>
  </cellXfs>
  <cellStyles count="1">
    <cellStyle name="Stand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F2F2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3B000"/>
      <rgbColor rgb="FFFF6600"/>
      <rgbColor rgb="FF59595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666720</xdr:colOff>
      <xdr:row>0</xdr:row>
      <xdr:rowOff>66600</xdr:rowOff>
    </xdr:from>
    <xdr:to>
      <xdr:col>6</xdr:col>
      <xdr:colOff>2268360</xdr:colOff>
      <xdr:row>1</xdr:row>
      <xdr:rowOff>226440</xdr:rowOff>
    </xdr:to>
    <xdr:pic>
      <xdr:nvPicPr>
        <xdr:cNvPr id="2" name="Grafik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9749160" y="66600"/>
          <a:ext cx="1601640" cy="540720"/>
        </a:xfrm>
        <a:prstGeom prst="rect">
          <a:avLst/>
        </a:prstGeom>
        <a:ln w="0">
          <a:noFill/>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43"/>
  <sheetViews>
    <sheetView showGridLines="0" tabSelected="1" zoomScaleNormal="100" workbookViewId="0">
      <pane xSplit="1" ySplit="5" topLeftCell="B6" activePane="bottomRight" state="frozen"/>
      <selection pane="topRight" activeCell="B1" sqref="B1"/>
      <selection pane="bottomLeft" activeCell="A25" sqref="A25"/>
      <selection pane="bottomRight" activeCell="E28" sqref="E28"/>
    </sheetView>
  </sheetViews>
  <sheetFormatPr baseColWidth="10" defaultColWidth="8.7109375" defaultRowHeight="15" x14ac:dyDescent="0.25"/>
  <cols>
    <col min="1" max="1" width="3" customWidth="1"/>
    <col min="2" max="2" width="62.85546875" customWidth="1"/>
    <col min="3" max="3" width="14" customWidth="1"/>
    <col min="4" max="4" width="15" customWidth="1"/>
    <col min="5" max="5" width="16" customWidth="1"/>
    <col min="6" max="6" width="18" customWidth="1"/>
    <col min="7" max="7" width="43.85546875" customWidth="1"/>
  </cols>
  <sheetData>
    <row r="1" spans="2:7" ht="30" customHeight="1" x14ac:dyDescent="0.3">
      <c r="B1" s="9" t="s">
        <v>0</v>
      </c>
      <c r="C1" s="10"/>
      <c r="D1" s="10"/>
      <c r="E1" s="10"/>
      <c r="F1" s="10"/>
      <c r="G1" s="8"/>
    </row>
    <row r="2" spans="2:7" ht="18" customHeight="1" x14ac:dyDescent="0.25">
      <c r="B2" s="11" t="s">
        <v>1</v>
      </c>
      <c r="C2" s="10"/>
      <c r="D2" s="10"/>
      <c r="E2" s="10"/>
      <c r="F2" s="10"/>
      <c r="G2" s="8"/>
    </row>
    <row r="3" spans="2:7" ht="4.5" customHeight="1" x14ac:dyDescent="0.25">
      <c r="B3" s="10"/>
      <c r="C3" s="10"/>
      <c r="D3" s="10"/>
      <c r="E3" s="10"/>
      <c r="F3" s="10"/>
      <c r="G3" s="8"/>
    </row>
    <row r="5" spans="2:7" ht="18" customHeight="1" x14ac:dyDescent="0.25">
      <c r="B5" s="12" t="s">
        <v>2</v>
      </c>
      <c r="C5" s="7"/>
      <c r="D5" s="7"/>
      <c r="E5" s="7"/>
    </row>
    <row r="7" spans="2:7" ht="15" customHeight="1" x14ac:dyDescent="0.25">
      <c r="B7" s="12" t="s">
        <v>3</v>
      </c>
    </row>
    <row r="8" spans="2:7" ht="50.25" customHeight="1" x14ac:dyDescent="0.25">
      <c r="B8" s="6" t="s">
        <v>4</v>
      </c>
      <c r="C8" s="6"/>
      <c r="D8" s="6"/>
      <c r="E8" s="6"/>
      <c r="F8" s="6"/>
      <c r="G8" s="6"/>
    </row>
    <row r="10" spans="2:7" ht="30" customHeight="1" x14ac:dyDescent="0.25">
      <c r="B10" s="5" t="s">
        <v>5</v>
      </c>
      <c r="C10" s="5"/>
      <c r="D10" s="5"/>
      <c r="E10" s="5"/>
      <c r="F10" s="5"/>
      <c r="G10" s="5"/>
    </row>
    <row r="11" spans="2:7" ht="27.75" customHeight="1" x14ac:dyDescent="0.25">
      <c r="B11" s="13" t="s">
        <v>6</v>
      </c>
      <c r="C11" s="13" t="s">
        <v>7</v>
      </c>
      <c r="D11" s="13" t="s">
        <v>8</v>
      </c>
      <c r="E11" s="13" t="s">
        <v>9</v>
      </c>
      <c r="F11" s="13" t="s">
        <v>10</v>
      </c>
      <c r="G11" s="13" t="s">
        <v>11</v>
      </c>
    </row>
    <row r="12" spans="2:7" ht="51.75" customHeight="1" x14ac:dyDescent="0.25">
      <c r="B12" s="14" t="s">
        <v>12</v>
      </c>
      <c r="C12" s="15">
        <v>1</v>
      </c>
      <c r="D12" s="16" t="s">
        <v>13</v>
      </c>
      <c r="E12" s="17"/>
      <c r="F12" s="18">
        <f>C12*E12</f>
        <v>0</v>
      </c>
      <c r="G12" s="19" t="s">
        <v>14</v>
      </c>
    </row>
    <row r="13" spans="2:7" ht="15" customHeight="1" x14ac:dyDescent="0.25">
      <c r="B13" s="4" t="s">
        <v>15</v>
      </c>
      <c r="C13" s="4"/>
      <c r="D13" s="4"/>
      <c r="E13" s="20"/>
      <c r="F13" s="21">
        <f>SUM(F12:F12)</f>
        <v>0</v>
      </c>
      <c r="G13" s="20"/>
    </row>
    <row r="15" spans="2:7" ht="33.75" customHeight="1" x14ac:dyDescent="0.25">
      <c r="B15" s="5" t="s">
        <v>16</v>
      </c>
      <c r="C15" s="5"/>
      <c r="D15" s="5"/>
      <c r="E15" s="5"/>
      <c r="F15" s="5"/>
      <c r="G15" s="5"/>
    </row>
    <row r="16" spans="2:7" ht="27.75" customHeight="1" x14ac:dyDescent="0.25">
      <c r="B16" s="13" t="s">
        <v>6</v>
      </c>
      <c r="C16" s="13" t="s">
        <v>7</v>
      </c>
      <c r="D16" s="13" t="s">
        <v>8</v>
      </c>
      <c r="E16" s="13" t="s">
        <v>9</v>
      </c>
      <c r="F16" s="13" t="s">
        <v>10</v>
      </c>
      <c r="G16" s="13" t="s">
        <v>11</v>
      </c>
    </row>
    <row r="17" spans="2:7" ht="39.75" customHeight="1" x14ac:dyDescent="0.25">
      <c r="B17" s="14" t="s">
        <v>17</v>
      </c>
      <c r="C17" s="15">
        <v>1</v>
      </c>
      <c r="D17" s="16" t="s">
        <v>18</v>
      </c>
      <c r="E17" s="17"/>
      <c r="F17" s="18">
        <f t="shared" ref="F17:F23" si="0">C17*E17</f>
        <v>0</v>
      </c>
      <c r="G17" s="19" t="s">
        <v>19</v>
      </c>
    </row>
    <row r="18" spans="2:7" ht="39.75" customHeight="1" x14ac:dyDescent="0.25">
      <c r="B18" s="14" t="s">
        <v>20</v>
      </c>
      <c r="C18" s="15">
        <v>1</v>
      </c>
      <c r="D18" s="16" t="s">
        <v>18</v>
      </c>
      <c r="E18" s="17"/>
      <c r="F18" s="18">
        <f t="shared" si="0"/>
        <v>0</v>
      </c>
      <c r="G18" s="19"/>
    </row>
    <row r="19" spans="2:7" ht="39.75" customHeight="1" x14ac:dyDescent="0.25">
      <c r="B19" s="14" t="s">
        <v>21</v>
      </c>
      <c r="C19" s="15">
        <v>1</v>
      </c>
      <c r="D19" s="16" t="s">
        <v>18</v>
      </c>
      <c r="E19" s="17"/>
      <c r="F19" s="18">
        <f t="shared" si="0"/>
        <v>0</v>
      </c>
      <c r="G19" s="19"/>
    </row>
    <row r="20" spans="2:7" ht="39.75" customHeight="1" x14ac:dyDescent="0.25">
      <c r="B20" s="14" t="s">
        <v>22</v>
      </c>
      <c r="C20" s="15">
        <v>1</v>
      </c>
      <c r="D20" s="16" t="s">
        <v>18</v>
      </c>
      <c r="E20" s="17"/>
      <c r="F20" s="18">
        <f t="shared" si="0"/>
        <v>0</v>
      </c>
      <c r="G20" s="19"/>
    </row>
    <row r="21" spans="2:7" ht="39.75" customHeight="1" x14ac:dyDescent="0.25">
      <c r="B21" s="14" t="s">
        <v>23</v>
      </c>
      <c r="C21" s="15">
        <v>1</v>
      </c>
      <c r="D21" s="16" t="s">
        <v>18</v>
      </c>
      <c r="E21" s="17"/>
      <c r="F21" s="18">
        <f t="shared" si="0"/>
        <v>0</v>
      </c>
      <c r="G21" s="19" t="s">
        <v>24</v>
      </c>
    </row>
    <row r="22" spans="2:7" ht="39.75" customHeight="1" x14ac:dyDescent="0.25">
      <c r="B22" s="14" t="s">
        <v>25</v>
      </c>
      <c r="C22" s="15">
        <v>1</v>
      </c>
      <c r="D22" s="16" t="s">
        <v>18</v>
      </c>
      <c r="E22" s="17"/>
      <c r="F22" s="18">
        <f t="shared" si="0"/>
        <v>0</v>
      </c>
      <c r="G22" s="19" t="s">
        <v>26</v>
      </c>
    </row>
    <row r="23" spans="2:7" ht="39.75" customHeight="1" x14ac:dyDescent="0.25">
      <c r="B23" s="14" t="s">
        <v>27</v>
      </c>
      <c r="C23" s="15">
        <v>1</v>
      </c>
      <c r="D23" s="16" t="s">
        <v>18</v>
      </c>
      <c r="E23" s="17"/>
      <c r="F23" s="18">
        <f t="shared" si="0"/>
        <v>0</v>
      </c>
      <c r="G23" s="19" t="s">
        <v>24</v>
      </c>
    </row>
    <row r="24" spans="2:7" ht="15" customHeight="1" x14ac:dyDescent="0.25">
      <c r="B24" s="4" t="s">
        <v>28</v>
      </c>
      <c r="C24" s="4"/>
      <c r="D24" s="4"/>
      <c r="E24" s="20"/>
      <c r="F24" s="21">
        <f>SUM(F17:F23)</f>
        <v>0</v>
      </c>
      <c r="G24" s="20"/>
    </row>
    <row r="26" spans="2:7" ht="30" customHeight="1" x14ac:dyDescent="0.25">
      <c r="B26" s="5" t="s">
        <v>29</v>
      </c>
      <c r="C26" s="5"/>
      <c r="D26" s="5"/>
      <c r="E26" s="5"/>
      <c r="F26" s="5"/>
      <c r="G26" s="5"/>
    </row>
    <row r="27" spans="2:7" ht="27.75" customHeight="1" x14ac:dyDescent="0.25">
      <c r="B27" s="13" t="s">
        <v>6</v>
      </c>
      <c r="C27" s="13" t="s">
        <v>7</v>
      </c>
      <c r="D27" s="13" t="s">
        <v>8</v>
      </c>
      <c r="E27" s="13" t="s">
        <v>9</v>
      </c>
      <c r="F27" s="13" t="s">
        <v>10</v>
      </c>
      <c r="G27" s="13" t="s">
        <v>11</v>
      </c>
    </row>
    <row r="28" spans="2:7" ht="39.75" customHeight="1" x14ac:dyDescent="0.25">
      <c r="B28" s="14" t="s">
        <v>30</v>
      </c>
      <c r="C28" s="15">
        <v>1</v>
      </c>
      <c r="D28" s="16" t="s">
        <v>31</v>
      </c>
      <c r="E28" s="17"/>
      <c r="F28" s="18">
        <f>C28*E28</f>
        <v>0</v>
      </c>
      <c r="G28" s="19" t="s">
        <v>32</v>
      </c>
    </row>
    <row r="29" spans="2:7" ht="15" customHeight="1" x14ac:dyDescent="0.25">
      <c r="B29" s="4" t="s">
        <v>33</v>
      </c>
      <c r="C29" s="4"/>
      <c r="D29" s="4"/>
      <c r="E29" s="20"/>
      <c r="F29" s="21">
        <f>SUM(F28:F28)</f>
        <v>0</v>
      </c>
      <c r="G29" s="20"/>
    </row>
    <row r="31" spans="2:7" ht="30" customHeight="1" x14ac:dyDescent="0.25">
      <c r="B31" s="5" t="s">
        <v>34</v>
      </c>
      <c r="C31" s="5"/>
      <c r="D31" s="5"/>
      <c r="E31" s="5"/>
      <c r="F31" s="5"/>
      <c r="G31" s="5"/>
    </row>
    <row r="32" spans="2:7" ht="21.75" customHeight="1" x14ac:dyDescent="0.25">
      <c r="B32" s="22" t="s">
        <v>35</v>
      </c>
      <c r="C32" s="22" t="s">
        <v>36</v>
      </c>
      <c r="D32" s="22"/>
      <c r="E32" s="22"/>
      <c r="F32" s="22" t="s">
        <v>37</v>
      </c>
      <c r="G32" s="22" t="s">
        <v>11</v>
      </c>
    </row>
    <row r="33" spans="2:7" ht="27" customHeight="1" x14ac:dyDescent="0.25">
      <c r="B33" s="23" t="s">
        <v>38</v>
      </c>
      <c r="C33" s="24">
        <v>0.6</v>
      </c>
      <c r="D33" s="25"/>
      <c r="E33" s="25"/>
      <c r="F33" s="21">
        <f>F13</f>
        <v>0</v>
      </c>
      <c r="G33" s="19" t="s">
        <v>39</v>
      </c>
    </row>
    <row r="34" spans="2:7" ht="27" customHeight="1" x14ac:dyDescent="0.25">
      <c r="B34" s="23" t="s">
        <v>40</v>
      </c>
      <c r="C34" s="24">
        <v>0.3</v>
      </c>
      <c r="D34" s="25"/>
      <c r="E34" s="25"/>
      <c r="F34" s="21">
        <f>F24</f>
        <v>0</v>
      </c>
      <c r="G34" s="19" t="s">
        <v>41</v>
      </c>
    </row>
    <row r="35" spans="2:7" ht="27" customHeight="1" x14ac:dyDescent="0.25">
      <c r="B35" s="23" t="s">
        <v>42</v>
      </c>
      <c r="C35" s="24">
        <v>0.1</v>
      </c>
      <c r="D35" s="25"/>
      <c r="E35" s="25"/>
      <c r="F35" s="21">
        <f>F29</f>
        <v>0</v>
      </c>
      <c r="G35" s="19" t="s">
        <v>43</v>
      </c>
    </row>
    <row r="36" spans="2:7" ht="25.5" customHeight="1" x14ac:dyDescent="0.25">
      <c r="B36" s="3" t="s">
        <v>44</v>
      </c>
      <c r="C36" s="3"/>
      <c r="D36" s="3"/>
      <c r="E36" s="3"/>
      <c r="F36" s="3"/>
      <c r="G36" s="3"/>
    </row>
    <row r="38" spans="2:7" ht="15" customHeight="1" x14ac:dyDescent="0.25">
      <c r="B38" s="2" t="s">
        <v>45</v>
      </c>
      <c r="C38" s="2"/>
      <c r="D38" s="2"/>
      <c r="E38" s="2"/>
      <c r="F38" s="2"/>
      <c r="G38" s="2"/>
    </row>
    <row r="39" spans="2:7" ht="15" customHeight="1" x14ac:dyDescent="0.25">
      <c r="B39" s="1" t="s">
        <v>46</v>
      </c>
      <c r="C39" s="1"/>
      <c r="D39" s="1"/>
      <c r="E39" s="1"/>
      <c r="F39" s="1"/>
      <c r="G39" s="1"/>
    </row>
    <row r="40" spans="2:7" ht="33" customHeight="1" x14ac:dyDescent="0.25">
      <c r="B40" s="1" t="s">
        <v>47</v>
      </c>
      <c r="C40" s="1"/>
      <c r="D40" s="1"/>
      <c r="E40" s="1"/>
      <c r="F40" s="1"/>
      <c r="G40" s="1"/>
    </row>
    <row r="41" spans="2:7" ht="15" customHeight="1" x14ac:dyDescent="0.25">
      <c r="B41" s="1" t="s">
        <v>48</v>
      </c>
      <c r="C41" s="1"/>
      <c r="D41" s="1"/>
      <c r="E41" s="1"/>
      <c r="F41" s="1"/>
      <c r="G41" s="1"/>
    </row>
    <row r="42" spans="2:7" ht="15" customHeight="1" x14ac:dyDescent="0.25">
      <c r="B42" s="1" t="s">
        <v>49</v>
      </c>
      <c r="C42" s="1"/>
      <c r="D42" s="1"/>
      <c r="E42" s="1"/>
      <c r="F42" s="1"/>
      <c r="G42" s="1"/>
    </row>
    <row r="43" spans="2:7" ht="21.75" customHeight="1" x14ac:dyDescent="0.25">
      <c r="B43" s="1" t="s">
        <v>50</v>
      </c>
      <c r="C43" s="1"/>
      <c r="D43" s="1"/>
      <c r="E43" s="1"/>
      <c r="F43" s="1"/>
      <c r="G43" s="1"/>
    </row>
  </sheetData>
  <mergeCells count="17">
    <mergeCell ref="B42:G42"/>
    <mergeCell ref="B43:G43"/>
    <mergeCell ref="B36:G36"/>
    <mergeCell ref="B38:G38"/>
    <mergeCell ref="B39:G39"/>
    <mergeCell ref="B40:G40"/>
    <mergeCell ref="B41:G41"/>
    <mergeCell ref="B15:G15"/>
    <mergeCell ref="B24:D24"/>
    <mergeCell ref="B26:G26"/>
    <mergeCell ref="B29:D29"/>
    <mergeCell ref="B31:G31"/>
    <mergeCell ref="G1:G3"/>
    <mergeCell ref="C5:E5"/>
    <mergeCell ref="B8:G8"/>
    <mergeCell ref="B10:G10"/>
    <mergeCell ref="B13:D13"/>
  </mergeCells>
  <dataValidations count="1">
    <dataValidation type="decimal" operator="greaterThanOrEqual" showErrorMessage="1" error="Bitte einen Preis ≥ 0 eintragen." sqref="E12 E17:E23 E28" xr:uid="{00000000-0002-0000-0000-000000000000}">
      <formula1>0</formula1>
      <formula2>0</formula2>
    </dataValidation>
  </dataValidations>
  <pageMargins left="0.75" right="0.75" top="1" bottom="1" header="0.511811023622047" footer="0.511811023622047"/>
  <pageSetup paperSize="9" fitToHeight="0" orientation="landscape"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Preisblatt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Stumpf Niklas, BLE2</cp:lastModifiedBy>
  <cp:revision>0</cp:revision>
  <dcterms:created xsi:type="dcterms:W3CDTF">2026-10-07T08:46:00Z</dcterms:created>
  <dcterms:modified xsi:type="dcterms:W3CDTF">2026-10-30T13:16:38Z</dcterms:modified>
  <dc:language>en-US</dc:language>
</cp:coreProperties>
</file>