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I:\Einkauf\Beschaffung\01 Vorgänge\2026\2026-00210_Markterkundung_Retrofit Videorekorder und Innenkameras in Straßenbahnfahrzeugen\001_Verfahrensunterlagen\"/>
    </mc:Choice>
  </mc:AlternateContent>
  <xr:revisionPtr revIDLastSave="0" documentId="13_ncr:1_{F9E5E4B5-CF74-4703-ACD7-E9F243A9DE49}" xr6:coauthVersionLast="47" xr6:coauthVersionMax="47" xr10:uidLastSave="{00000000-0000-0000-0000-000000000000}"/>
  <bookViews>
    <workbookView xWindow="-120" yWindow="-120" windowWidth="29040" windowHeight="15720" tabRatio="500" xr2:uid="{00000000-000D-0000-FFFF-FFFF00000000}"/>
  </bookViews>
  <sheets>
    <sheet name="Preisblatt" sheetId="1" r:id="rId1"/>
  </sheets>
  <definedNames>
    <definedName name="_xlnm.Print_Area" localSheetId="0">Preisblatt!$A$1:$G$54</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33" i="1" l="1"/>
  <c r="F52" i="1" s="1"/>
  <c r="F32" i="1"/>
  <c r="F31" i="1"/>
  <c r="F30" i="1"/>
  <c r="F29" i="1"/>
  <c r="F28" i="1"/>
  <c r="F27" i="1"/>
  <c r="F23" i="1"/>
  <c r="F51" i="1" s="1"/>
  <c r="F22" i="1"/>
  <c r="F21" i="1"/>
  <c r="F20" i="1"/>
  <c r="F19" i="1"/>
  <c r="F18" i="1"/>
  <c r="F14" i="1"/>
  <c r="F50" i="1" s="1"/>
  <c r="F13" i="1"/>
  <c r="F12" i="1"/>
  <c r="F53" i="1" l="1"/>
</calcChain>
</file>

<file path=xl/sharedStrings.xml><?xml version="1.0" encoding="utf-8"?>
<sst xmlns="http://schemas.openxmlformats.org/spreadsheetml/2006/main" count="88" uniqueCount="61">
  <si>
    <t>Preisblatt</t>
  </si>
  <si>
    <t>Name des Unternehmens:</t>
  </si>
  <si>
    <t>Legende:</t>
  </si>
  <si>
    <t>Dies ist KEIN Vergabe-Preisblatt, sondern dient der unverbindlichen Markterkundung. Gelb hinterlegte Felder bitten wir um eine überschlägige Einschätzung (Euro, netto, keine Kalkulationspflicht). Alle Angaben sind für die DVB AG unverbindlich und begründen keinerlei Ansprüche. Grau hinterlegte Summenfelder berechnen sich automatisch und sind nicht zu bearbeiten.</t>
  </si>
  <si>
    <t>1. Grundpreise Retrofit-System je Fahrzeug (Serienlieferung gemäß § 1.1 Leistungsumfang)</t>
  </si>
  <si>
    <t>Position</t>
  </si>
  <si>
    <t>Menge</t>
  </si>
  <si>
    <t>Einheit</t>
  </si>
  <si>
    <t>Einzelpreis (€, netto)</t>
  </si>
  <si>
    <t>Gesamtpreis (€, netto)</t>
  </si>
  <si>
    <t>Anmerkung</t>
  </si>
  <si>
    <t>Fahrzeug</t>
  </si>
  <si>
    <t>Pflichtumfang gemäß Leistungsbeschreibung</t>
  </si>
  <si>
    <t>Zusätzliche Innenkamera je Stück (zur Beseitigung blinder Bereiche, z. B. Türbereich)</t>
  </si>
  <si>
    <t>Stück je Fahrzeug</t>
  </si>
  <si>
    <t>Bitte Einzelpreis je zusätzlicher Kamera angeben</t>
  </si>
  <si>
    <t>Zwischensumme Grundpreise</t>
  </si>
  <si>
    <t>2. Einmalige Kosten (Engineering, Musterfahrzeug, Zulassung gemäß § 1.4 / § 1.11 / § 1.12)</t>
  </si>
  <si>
    <t>Engineering, fahrzeugseitige Schnittstellenbeschreibung (§ 1.4)</t>
  </si>
  <si>
    <t>Pauschal</t>
  </si>
  <si>
    <t>Musterfahrzeug-Umrüstung inkl. Funktions- und Datenschutzprüfung (§ 1.12)</t>
  </si>
  <si>
    <t>Auswertesoftware inkl. Erstlizenzierung (§ 1.5)</t>
  </si>
  <si>
    <t>Schulung der Nutzergruppen (§ 1.14)</t>
  </si>
  <si>
    <t>Technische Dokumentation (§ 1.13)</t>
  </si>
  <si>
    <t>Zwischensumme einmalige Kosten</t>
  </si>
  <si>
    <t>3. Servicepreise (jährlich wiederkehrend, indikativ)</t>
  </si>
  <si>
    <t>Jährliche Servicepauschale (Wartung, Update-Management)</t>
  </si>
  <si>
    <t>pro Jahr</t>
  </si>
  <si>
    <t>je Baugruppe</t>
  </si>
  <si>
    <t>Austausch-/Ersatzteilpreis je Baugruppe</t>
  </si>
  <si>
    <t>Stundensatz Vor-Ort-Leistungen</t>
  </si>
  <si>
    <t>je Stunde</t>
  </si>
  <si>
    <t>Stundensatz technische Unterstützungsleistungen (Remote)</t>
  </si>
  <si>
    <t>Sicherheitsupdates / Schwachstellenmanagement (CRA, § 1.10)</t>
  </si>
  <si>
    <t>Zwischensumme jährliche Servicepreise</t>
  </si>
  <si>
    <t>4. Optionen gemäß § 1.15 der Leistungsbeschreibung (separat zu bepreisen)</t>
  </si>
  <si>
    <t>Optionspreise fließen nicht in den Gesamtpreis (Abschnitt 5) ein und dienen ausschließlich der Kosteneinschätzung für spätere Optionsziehungen.</t>
  </si>
  <si>
    <t>Option</t>
  </si>
  <si>
    <t>Preisbasis</t>
  </si>
  <si>
    <t>Preis (€, netto)</t>
  </si>
  <si>
    <t>(1) Erweiterung auf Flotte NGT D8 (40 Fahrzeuge)</t>
  </si>
  <si>
    <t>je Fahrzeug</t>
  </si>
  <si>
    <t>insbesondere Synergien mit NGT D12 nutzbar</t>
  </si>
  <si>
    <t>(2) Dashcam-Funktion / Frontkamera (§ 1.9)</t>
  </si>
  <si>
    <t>(3) Fahrerdisplay bzw. Touchbildschirm (§ 1.15)</t>
  </si>
  <si>
    <t>(4) Live-View im Alarmfall – Einrichtung</t>
  </si>
  <si>
    <t>Pauschal (einmalig)</t>
  </si>
  <si>
    <t>(5) Live-View im Alarmfall – Lizenz</t>
  </si>
  <si>
    <t>(6) Video-Sharing für berechtigte Dritte (z. B. Ermittlungsbehörden)</t>
  </si>
  <si>
    <t>(7) LTE-Anbindung je Fahrzeug (zusätzlich zu WLAN im Betriebshof)</t>
  </si>
  <si>
    <t>(8) Zentrale Flottenübersicht mit Live-GPS-Tracking</t>
  </si>
  <si>
    <t>(9) Erweiterte Reportingfunktionen</t>
  </si>
  <si>
    <t>5. Zusammenfassung / Größenordnung Gesamtsystem (indikativ, unverbindlich)</t>
  </si>
  <si>
    <t>Zwischensumme Grundpreise (Abschnitt 1)</t>
  </si>
  <si>
    <t>Zwischensumme einmalige Kosten (Abschnitt 2)</t>
  </si>
  <si>
    <t>Zwischensumme jährliche Servicepreise (Abschnitt 3, indikativ 1 Jahr)</t>
  </si>
  <si>
    <t>GESAMTGRÖSSENORDNUNG (netto, 1. Jahr)</t>
  </si>
  <si>
    <t>Optionen gemäß Abschnitt 4 sowie die optionale Flotte NGT D8 sind in dieser Summe nicht enthalten.</t>
  </si>
  <si>
    <t>Retrofit-System je Fahrzeug NGT D12 (Videorekorder, Anpassung Innenkameras, Einbau, Inbetriebnahme, Prüfung)</t>
  </si>
  <si>
    <t>Reparaturpreis je Baugruppe (Rekorder/Kamera)</t>
  </si>
  <si>
    <t>Markterkundung: Retrofit Videorekorder und Innenkameras in Straßenbahnfahrzeugen  |  Kosteneinschätzung   |   Vorgangsnummer: 2026-00210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</si>
</sst>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quot; €&quot;"/>
  </numFmts>
  <fonts count="10" x14ac:knownFonts="1">
    <font>
      <sz val="11"/>
      <color theme="1"/>
      <name val="Calibri"/>
      <family val="2"/>
      <charset val="1"/>
    </font>
    <font>
      <b/>
      <sz val="16"/>
      <color rgb="FFF3B000"/>
      <name val="Arial"/>
      <charset val="1"/>
    </font>
    <font>
      <sz val="10"/>
      <color rgb="FFFFFFFF"/>
      <name val="Arial"/>
      <charset val="1"/>
    </font>
    <font>
      <b/>
      <sz val="10"/>
      <name val="Arial"/>
      <charset val="1"/>
    </font>
    <font>
      <sz val="9"/>
      <name val="Arial"/>
      <charset val="1"/>
    </font>
    <font>
      <b/>
      <sz val="11"/>
      <color rgb="FFF3B000"/>
      <name val="Arial"/>
      <charset val="1"/>
    </font>
    <font>
      <b/>
      <sz val="10"/>
      <color rgb="FF000000"/>
      <name val="Arial"/>
      <charset val="1"/>
    </font>
    <font>
      <sz val="10"/>
      <name val="Arial"/>
      <charset val="1"/>
    </font>
    <font>
      <b/>
      <sz val="11"/>
      <name val="Arial"/>
      <charset val="1"/>
    </font>
    <font>
      <b/>
      <sz val="13"/>
      <color rgb="FFF3B000"/>
      <name val="Arial"/>
      <charset val="1"/>
    </font>
  </fonts>
  <fills count="6">
    <fill>
      <patternFill patternType="none"/>
    </fill>
    <fill>
      <patternFill patternType="gray125"/>
    </fill>
    <fill>
      <patternFill patternType="solid">
        <fgColor rgb="FF000000"/>
        <bgColor rgb="FF003300"/>
      </patternFill>
    </fill>
    <fill>
      <patternFill patternType="solid">
        <fgColor rgb="FFFFF2CC"/>
        <bgColor rgb="FFF2F2F2"/>
      </patternFill>
    </fill>
    <fill>
      <patternFill patternType="solid">
        <fgColor rgb="FFF3B000"/>
        <bgColor rgb="FFFFCC00"/>
      </patternFill>
    </fill>
    <fill>
      <patternFill patternType="solid">
        <fgColor rgb="FFF2F2F2"/>
        <bgColor rgb="FFFFFFFF"/>
      </patternFill>
    </fill>
  </fills>
  <borders count="3">
    <border>
      <left/>
      <right/>
      <top/>
      <bottom/>
      <diagonal/>
    </border>
    <border>
      <left style="thin">
        <color rgb="FFBFBFBF"/>
      </left>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26">
    <xf numFmtId="0" fontId="0" fillId="0" borderId="0" xfId="0"/>
    <xf numFmtId="0" fontId="1" fillId="2" borderId="0" xfId="0" applyFont="1" applyFill="1" applyAlignment="1">
      <alignment horizontal="left" vertical="center"/>
    </xf>
    <xf numFmtId="0" fontId="0" fillId="2" borderId="0" xfId="0" applyFill="1"/>
    <xf numFmtId="0" fontId="2" fillId="2" borderId="0" xfId="0" applyFont="1" applyFill="1" applyAlignment="1">
      <alignment horizontal="left" vertical="center"/>
    </xf>
    <xf numFmtId="0" fontId="3" fillId="0" borderId="0" xfId="0" applyFont="1" applyAlignment="1">
      <alignment horizontal="left" vertical="center"/>
    </xf>
    <xf numFmtId="0" fontId="5" fillId="2" borderId="0" xfId="0" applyFont="1" applyFill="1" applyAlignment="1">
      <alignment horizontal="left" vertical="center"/>
    </xf>
    <xf numFmtId="0" fontId="5" fillId="2" borderId="0" xfId="0" applyFont="1" applyFill="1"/>
    <xf numFmtId="0" fontId="6" fillId="4" borderId="2" xfId="0" applyFont="1" applyFill="1" applyBorder="1" applyAlignment="1">
      <alignment horizontal="center" vertical="center"/>
    </xf>
    <xf numFmtId="0" fontId="7" fillId="0" borderId="2" xfId="0" applyFont="1" applyBorder="1" applyAlignment="1">
      <alignment horizontal="left" vertical="center" wrapText="1"/>
    </xf>
    <xf numFmtId="3" fontId="7" fillId="0" borderId="2" xfId="0" applyNumberFormat="1" applyFont="1" applyBorder="1" applyAlignment="1">
      <alignment horizontal="center" vertical="center"/>
    </xf>
    <xf numFmtId="0" fontId="7" fillId="0" borderId="2" xfId="0" applyFont="1" applyBorder="1" applyAlignment="1">
      <alignment horizontal="center" vertical="center"/>
    </xf>
    <xf numFmtId="164" fontId="7" fillId="3" borderId="2" xfId="0" applyNumberFormat="1" applyFont="1" applyFill="1" applyBorder="1" applyAlignment="1">
      <alignment horizontal="right" vertical="center"/>
    </xf>
    <xf numFmtId="164" fontId="7" fillId="5" borderId="2" xfId="0" applyNumberFormat="1" applyFont="1" applyFill="1" applyBorder="1" applyAlignment="1">
      <alignment horizontal="right" vertical="center"/>
    </xf>
    <xf numFmtId="0" fontId="4" fillId="0" borderId="2" xfId="0" applyFont="1" applyBorder="1" applyAlignment="1">
      <alignment horizontal="left" vertical="center" wrapText="1"/>
    </xf>
    <xf numFmtId="0" fontId="0" fillId="5" borderId="2" xfId="0" applyFill="1" applyBorder="1"/>
    <xf numFmtId="164" fontId="8" fillId="5" borderId="2" xfId="0" applyNumberFormat="1" applyFont="1" applyFill="1" applyBorder="1" applyAlignment="1">
      <alignment horizontal="right" vertical="center"/>
    </xf>
    <xf numFmtId="0" fontId="4" fillId="0" borderId="2" xfId="0" applyFont="1" applyBorder="1"/>
    <xf numFmtId="0" fontId="0" fillId="0" borderId="2" xfId="0" applyBorder="1"/>
    <xf numFmtId="164" fontId="9" fillId="2" borderId="0" xfId="0" applyNumberFormat="1" applyFont="1" applyFill="1" applyAlignment="1">
      <alignment horizontal="right" vertical="center"/>
    </xf>
    <xf numFmtId="0" fontId="0" fillId="3" borderId="1" xfId="0" applyFill="1" applyBorder="1"/>
    <xf numFmtId="0" fontId="4" fillId="0" borderId="0" xfId="0" applyFont="1" applyAlignment="1">
      <alignment horizontal="left" vertical="center" wrapText="1"/>
    </xf>
    <xf numFmtId="0" fontId="3" fillId="5" borderId="2" xfId="0" applyFont="1" applyFill="1" applyBorder="1" applyAlignment="1">
      <alignment horizontal="left" vertical="center"/>
    </xf>
    <xf numFmtId="0" fontId="7" fillId="0" borderId="1" xfId="0" applyFont="1" applyBorder="1" applyAlignment="1">
      <alignment horizontal="left" vertical="center"/>
    </xf>
    <xf numFmtId="164" fontId="7" fillId="3" borderId="1" xfId="0" applyNumberFormat="1" applyFont="1" applyFill="1" applyBorder="1" applyAlignment="1">
      <alignment horizontal="right" vertical="center"/>
    </xf>
    <xf numFmtId="0" fontId="9" fillId="2" borderId="0" xfId="0" applyFont="1" applyFill="1" applyAlignment="1">
      <alignment horizontal="left" vertical="center"/>
    </xf>
    <xf numFmtId="0" fontId="7" fillId="0" borderId="2" xfId="0" applyFont="1" applyBorder="1" applyAlignment="1">
      <alignment horizontal="left" vertical="center"/>
    </xf>
  </cellXfs>
  <cellStyles count="1">
    <cellStyle name="Stand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F2F2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3B0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54"/>
  <sheetViews>
    <sheetView showGridLines="0" tabSelected="1" zoomScaleNormal="100" workbookViewId="0">
      <pane xSplit="1" ySplit="5" topLeftCell="B19" activePane="bottomRight" state="frozen"/>
      <selection pane="topRight" activeCell="B1" sqref="B1"/>
      <selection pane="bottomLeft" activeCell="A6" sqref="A6"/>
      <selection pane="bottomRight" activeCell="B2" sqref="B2"/>
    </sheetView>
  </sheetViews>
  <sheetFormatPr baseColWidth="10" defaultColWidth="8.7109375" defaultRowHeight="15" x14ac:dyDescent="0.25"/>
  <cols>
    <col min="1" max="1" width="3" customWidth="1"/>
    <col min="2" max="2" width="74.140625" customWidth="1"/>
    <col min="3" max="3" width="14" customWidth="1"/>
    <col min="4" max="4" width="15" customWidth="1"/>
    <col min="5" max="5" width="21.42578125" customWidth="1"/>
    <col min="6" max="6" width="22" customWidth="1"/>
    <col min="7" max="7" width="34" customWidth="1"/>
  </cols>
  <sheetData>
    <row r="1" spans="2:7" ht="30" customHeight="1" x14ac:dyDescent="0.25">
      <c r="B1" s="1" t="s">
        <v>0</v>
      </c>
      <c r="C1" s="2"/>
      <c r="D1" s="2"/>
      <c r="E1" s="2"/>
      <c r="F1" s="2"/>
      <c r="G1" s="2"/>
    </row>
    <row r="2" spans="2:7" ht="18" customHeight="1" x14ac:dyDescent="0.25">
      <c r="B2" s="3" t="s">
        <v>60</v>
      </c>
      <c r="C2" s="2"/>
      <c r="D2" s="2"/>
      <c r="E2" s="2"/>
      <c r="F2" s="2"/>
      <c r="G2" s="2"/>
    </row>
    <row r="3" spans="2:7" ht="4.5" customHeight="1" x14ac:dyDescent="0.25"/>
    <row r="5" spans="2:7" ht="15" customHeight="1" x14ac:dyDescent="0.25">
      <c r="B5" s="4" t="s">
        <v>1</v>
      </c>
      <c r="C5" s="19"/>
      <c r="D5" s="19"/>
      <c r="E5" s="19"/>
    </row>
    <row r="7" spans="2:7" ht="15" customHeight="1" x14ac:dyDescent="0.25">
      <c r="B7" s="4" t="s">
        <v>2</v>
      </c>
    </row>
    <row r="8" spans="2:7" ht="40.5" customHeight="1" x14ac:dyDescent="0.25">
      <c r="B8" s="20" t="s">
        <v>3</v>
      </c>
      <c r="C8" s="20"/>
      <c r="D8" s="20"/>
      <c r="E8" s="20"/>
      <c r="F8" s="20"/>
      <c r="G8" s="20"/>
    </row>
    <row r="10" spans="2:7" ht="33" customHeight="1" x14ac:dyDescent="0.25">
      <c r="B10" s="5" t="s">
        <v>4</v>
      </c>
      <c r="C10" s="6"/>
      <c r="D10" s="6"/>
      <c r="E10" s="6"/>
      <c r="F10" s="6"/>
      <c r="G10" s="6"/>
    </row>
    <row r="11" spans="2:7" ht="27.75" customHeight="1" x14ac:dyDescent="0.25">
      <c r="B11" s="7" t="s">
        <v>5</v>
      </c>
      <c r="C11" s="7" t="s">
        <v>6</v>
      </c>
      <c r="D11" s="7" t="s">
        <v>7</v>
      </c>
      <c r="E11" s="7" t="s">
        <v>8</v>
      </c>
      <c r="F11" s="7" t="s">
        <v>9</v>
      </c>
      <c r="G11" s="7" t="s">
        <v>10</v>
      </c>
    </row>
    <row r="12" spans="2:7" ht="36" customHeight="1" x14ac:dyDescent="0.25">
      <c r="B12" s="8" t="s">
        <v>58</v>
      </c>
      <c r="C12" s="9">
        <v>42</v>
      </c>
      <c r="D12" s="10" t="s">
        <v>11</v>
      </c>
      <c r="E12" s="11">
        <v>0</v>
      </c>
      <c r="F12" s="12">
        <f>C12*E12</f>
        <v>0</v>
      </c>
      <c r="G12" s="13" t="s">
        <v>12</v>
      </c>
    </row>
    <row r="13" spans="2:7" ht="36" customHeight="1" x14ac:dyDescent="0.25">
      <c r="B13" s="8" t="s">
        <v>13</v>
      </c>
      <c r="C13" s="9">
        <v>4</v>
      </c>
      <c r="D13" s="10" t="s">
        <v>14</v>
      </c>
      <c r="E13" s="11">
        <v>0</v>
      </c>
      <c r="F13" s="12">
        <f>C13*E13</f>
        <v>0</v>
      </c>
      <c r="G13" s="13" t="s">
        <v>15</v>
      </c>
    </row>
    <row r="14" spans="2:7" ht="21.75" customHeight="1" x14ac:dyDescent="0.25">
      <c r="B14" s="21" t="s">
        <v>16</v>
      </c>
      <c r="C14" s="21"/>
      <c r="D14" s="21"/>
      <c r="E14" s="14"/>
      <c r="F14" s="15">
        <f>SUM(F12:F13)</f>
        <v>0</v>
      </c>
      <c r="G14" s="14"/>
    </row>
    <row r="16" spans="2:7" ht="33" customHeight="1" x14ac:dyDescent="0.25">
      <c r="B16" s="5" t="s">
        <v>17</v>
      </c>
      <c r="C16" s="6"/>
      <c r="D16" s="6"/>
      <c r="E16" s="6"/>
      <c r="F16" s="6"/>
      <c r="G16" s="6"/>
    </row>
    <row r="17" spans="2:7" ht="27.75" customHeight="1" x14ac:dyDescent="0.25">
      <c r="B17" s="7" t="s">
        <v>5</v>
      </c>
      <c r="C17" s="7" t="s">
        <v>6</v>
      </c>
      <c r="D17" s="7" t="s">
        <v>7</v>
      </c>
      <c r="E17" s="7" t="s">
        <v>8</v>
      </c>
      <c r="F17" s="7" t="s">
        <v>9</v>
      </c>
      <c r="G17" s="7" t="s">
        <v>10</v>
      </c>
    </row>
    <row r="18" spans="2:7" ht="36" customHeight="1" x14ac:dyDescent="0.25">
      <c r="B18" s="8" t="s">
        <v>18</v>
      </c>
      <c r="C18" s="9">
        <v>1</v>
      </c>
      <c r="D18" s="10" t="s">
        <v>19</v>
      </c>
      <c r="E18" s="11">
        <v>0</v>
      </c>
      <c r="F18" s="12">
        <f>C18*E18</f>
        <v>0</v>
      </c>
      <c r="G18" s="16"/>
    </row>
    <row r="19" spans="2:7" ht="36" customHeight="1" x14ac:dyDescent="0.25">
      <c r="B19" s="8" t="s">
        <v>20</v>
      </c>
      <c r="C19" s="9">
        <v>1</v>
      </c>
      <c r="D19" s="10" t="s">
        <v>19</v>
      </c>
      <c r="E19" s="11">
        <v>0</v>
      </c>
      <c r="F19" s="12">
        <f>C19*E19</f>
        <v>0</v>
      </c>
      <c r="G19" s="16"/>
    </row>
    <row r="20" spans="2:7" ht="21" customHeight="1" x14ac:dyDescent="0.25">
      <c r="B20" s="8" t="s">
        <v>21</v>
      </c>
      <c r="C20" s="9">
        <v>1</v>
      </c>
      <c r="D20" s="10" t="s">
        <v>19</v>
      </c>
      <c r="E20" s="11">
        <v>0</v>
      </c>
      <c r="F20" s="12">
        <f>C20*E20</f>
        <v>0</v>
      </c>
      <c r="G20" s="16"/>
    </row>
    <row r="21" spans="2:7" ht="21" customHeight="1" x14ac:dyDescent="0.25">
      <c r="B21" s="8" t="s">
        <v>22</v>
      </c>
      <c r="C21" s="9">
        <v>1</v>
      </c>
      <c r="D21" s="10" t="s">
        <v>19</v>
      </c>
      <c r="E21" s="11">
        <v>0</v>
      </c>
      <c r="F21" s="12">
        <f>C21*E21</f>
        <v>0</v>
      </c>
      <c r="G21" s="16"/>
    </row>
    <row r="22" spans="2:7" ht="21" customHeight="1" x14ac:dyDescent="0.25">
      <c r="B22" s="8" t="s">
        <v>23</v>
      </c>
      <c r="C22" s="9">
        <v>1</v>
      </c>
      <c r="D22" s="10" t="s">
        <v>19</v>
      </c>
      <c r="E22" s="11">
        <v>0</v>
      </c>
      <c r="F22" s="12">
        <f>C22*E22</f>
        <v>0</v>
      </c>
      <c r="G22" s="16"/>
    </row>
    <row r="23" spans="2:7" ht="21.75" customHeight="1" x14ac:dyDescent="0.25">
      <c r="B23" s="21" t="s">
        <v>24</v>
      </c>
      <c r="C23" s="21"/>
      <c r="D23" s="21"/>
      <c r="E23" s="14"/>
      <c r="F23" s="15">
        <f>SUM(F18:F22)</f>
        <v>0</v>
      </c>
      <c r="G23" s="14"/>
    </row>
    <row r="25" spans="2:7" ht="33" customHeight="1" x14ac:dyDescent="0.25">
      <c r="B25" s="5" t="s">
        <v>25</v>
      </c>
      <c r="C25" s="6"/>
      <c r="D25" s="6"/>
      <c r="E25" s="6"/>
      <c r="F25" s="6"/>
      <c r="G25" s="6"/>
    </row>
    <row r="26" spans="2:7" ht="27.75" customHeight="1" x14ac:dyDescent="0.25">
      <c r="B26" s="7" t="s">
        <v>5</v>
      </c>
      <c r="C26" s="7" t="s">
        <v>6</v>
      </c>
      <c r="D26" s="7" t="s">
        <v>7</v>
      </c>
      <c r="E26" s="7" t="s">
        <v>8</v>
      </c>
      <c r="F26" s="7" t="s">
        <v>9</v>
      </c>
      <c r="G26" s="7" t="s">
        <v>10</v>
      </c>
    </row>
    <row r="27" spans="2:7" ht="21" customHeight="1" x14ac:dyDescent="0.25">
      <c r="B27" s="8" t="s">
        <v>26</v>
      </c>
      <c r="C27" s="9">
        <v>1</v>
      </c>
      <c r="D27" s="10" t="s">
        <v>27</v>
      </c>
      <c r="E27" s="11">
        <v>0</v>
      </c>
      <c r="F27" s="12">
        <f t="shared" ref="F27:F32" si="0">C27*E27</f>
        <v>0</v>
      </c>
      <c r="G27" s="16"/>
    </row>
    <row r="28" spans="2:7" ht="21" customHeight="1" x14ac:dyDescent="0.25">
      <c r="B28" s="8" t="s">
        <v>59</v>
      </c>
      <c r="C28" s="9">
        <v>1</v>
      </c>
      <c r="D28" s="10" t="s">
        <v>28</v>
      </c>
      <c r="E28" s="11">
        <v>0</v>
      </c>
      <c r="F28" s="12">
        <f t="shared" si="0"/>
        <v>0</v>
      </c>
      <c r="G28" s="16"/>
    </row>
    <row r="29" spans="2:7" ht="21" customHeight="1" x14ac:dyDescent="0.25">
      <c r="B29" s="8" t="s">
        <v>29</v>
      </c>
      <c r="C29" s="9">
        <v>1</v>
      </c>
      <c r="D29" s="10" t="s">
        <v>28</v>
      </c>
      <c r="E29" s="11">
        <v>0</v>
      </c>
      <c r="F29" s="12">
        <f t="shared" si="0"/>
        <v>0</v>
      </c>
      <c r="G29" s="16"/>
    </row>
    <row r="30" spans="2:7" ht="21" customHeight="1" x14ac:dyDescent="0.25">
      <c r="B30" s="8" t="s">
        <v>30</v>
      </c>
      <c r="C30" s="9">
        <v>1</v>
      </c>
      <c r="D30" s="10" t="s">
        <v>31</v>
      </c>
      <c r="E30" s="11">
        <v>0</v>
      </c>
      <c r="F30" s="12">
        <f t="shared" si="0"/>
        <v>0</v>
      </c>
      <c r="G30" s="16"/>
    </row>
    <row r="31" spans="2:7" ht="21" customHeight="1" x14ac:dyDescent="0.25">
      <c r="B31" s="8" t="s">
        <v>32</v>
      </c>
      <c r="C31" s="9">
        <v>1</v>
      </c>
      <c r="D31" s="10" t="s">
        <v>31</v>
      </c>
      <c r="E31" s="11">
        <v>0</v>
      </c>
      <c r="F31" s="12">
        <f t="shared" si="0"/>
        <v>0</v>
      </c>
      <c r="G31" s="16"/>
    </row>
    <row r="32" spans="2:7" ht="36" customHeight="1" x14ac:dyDescent="0.25">
      <c r="B32" s="8" t="s">
        <v>33</v>
      </c>
      <c r="C32" s="9">
        <v>1</v>
      </c>
      <c r="D32" s="10" t="s">
        <v>27</v>
      </c>
      <c r="E32" s="11">
        <v>0</v>
      </c>
      <c r="F32" s="12">
        <f t="shared" si="0"/>
        <v>0</v>
      </c>
      <c r="G32" s="16"/>
    </row>
    <row r="33" spans="2:7" ht="21.75" customHeight="1" x14ac:dyDescent="0.25">
      <c r="B33" s="21" t="s">
        <v>34</v>
      </c>
      <c r="C33" s="21"/>
      <c r="D33" s="21"/>
      <c r="E33" s="14"/>
      <c r="F33" s="15">
        <f>SUM(F27:F32)</f>
        <v>0</v>
      </c>
      <c r="G33" s="14"/>
    </row>
    <row r="35" spans="2:7" ht="39" customHeight="1" x14ac:dyDescent="0.25">
      <c r="B35" s="5" t="s">
        <v>35</v>
      </c>
      <c r="C35" s="6"/>
      <c r="D35" s="6"/>
      <c r="E35" s="6"/>
      <c r="F35" s="6"/>
      <c r="G35" s="6"/>
    </row>
    <row r="36" spans="2:7" ht="25.5" customHeight="1" x14ac:dyDescent="0.25">
      <c r="B36" s="20" t="s">
        <v>36</v>
      </c>
      <c r="C36" s="20"/>
      <c r="D36" s="20"/>
      <c r="E36" s="20"/>
      <c r="F36" s="20"/>
      <c r="G36" s="20"/>
    </row>
    <row r="37" spans="2:7" ht="27.75" customHeight="1" x14ac:dyDescent="0.25">
      <c r="B37" s="7" t="s">
        <v>37</v>
      </c>
      <c r="C37" s="7" t="s">
        <v>38</v>
      </c>
      <c r="D37" s="7"/>
      <c r="E37" s="7" t="s">
        <v>39</v>
      </c>
      <c r="F37" s="7"/>
      <c r="G37" s="7" t="s">
        <v>10</v>
      </c>
    </row>
    <row r="38" spans="2:7" ht="36" customHeight="1" x14ac:dyDescent="0.25">
      <c r="B38" s="8" t="s">
        <v>40</v>
      </c>
      <c r="C38" s="22" t="s">
        <v>41</v>
      </c>
      <c r="D38" s="22"/>
      <c r="E38" s="23">
        <v>0</v>
      </c>
      <c r="F38" s="23"/>
      <c r="G38" s="13" t="s">
        <v>42</v>
      </c>
    </row>
    <row r="39" spans="2:7" ht="21" customHeight="1" x14ac:dyDescent="0.25">
      <c r="B39" s="8" t="s">
        <v>43</v>
      </c>
      <c r="C39" s="22" t="s">
        <v>41</v>
      </c>
      <c r="D39" s="22"/>
      <c r="E39" s="23">
        <v>0</v>
      </c>
      <c r="F39" s="23"/>
      <c r="G39" s="13"/>
    </row>
    <row r="40" spans="2:7" ht="21" customHeight="1" x14ac:dyDescent="0.25">
      <c r="B40" s="8" t="s">
        <v>44</v>
      </c>
      <c r="C40" s="22" t="s">
        <v>41</v>
      </c>
      <c r="D40" s="22"/>
      <c r="E40" s="23">
        <v>0</v>
      </c>
      <c r="F40" s="23"/>
      <c r="G40" s="13"/>
    </row>
    <row r="41" spans="2:7" ht="21" customHeight="1" x14ac:dyDescent="0.25">
      <c r="B41" s="8" t="s">
        <v>45</v>
      </c>
      <c r="C41" s="22" t="s">
        <v>46</v>
      </c>
      <c r="D41" s="22"/>
      <c r="E41" s="23">
        <v>0</v>
      </c>
      <c r="F41" s="23"/>
      <c r="G41" s="13"/>
    </row>
    <row r="42" spans="2:7" ht="21" customHeight="1" x14ac:dyDescent="0.25">
      <c r="B42" s="8" t="s">
        <v>47</v>
      </c>
      <c r="C42" s="22" t="s">
        <v>27</v>
      </c>
      <c r="D42" s="22"/>
      <c r="E42" s="23">
        <v>0</v>
      </c>
      <c r="F42" s="23"/>
      <c r="G42" s="13"/>
    </row>
    <row r="43" spans="2:7" ht="36" customHeight="1" x14ac:dyDescent="0.25">
      <c r="B43" s="8" t="s">
        <v>48</v>
      </c>
      <c r="C43" s="22" t="s">
        <v>46</v>
      </c>
      <c r="D43" s="22"/>
      <c r="E43" s="23">
        <v>0</v>
      </c>
      <c r="F43" s="23"/>
      <c r="G43" s="13"/>
    </row>
    <row r="44" spans="2:7" ht="36" customHeight="1" x14ac:dyDescent="0.25">
      <c r="B44" s="8" t="s">
        <v>49</v>
      </c>
      <c r="C44" s="22" t="s">
        <v>41</v>
      </c>
      <c r="D44" s="22"/>
      <c r="E44" s="23">
        <v>0</v>
      </c>
      <c r="F44" s="23"/>
      <c r="G44" s="13"/>
    </row>
    <row r="45" spans="2:7" ht="21" customHeight="1" x14ac:dyDescent="0.25">
      <c r="B45" s="8" t="s">
        <v>50</v>
      </c>
      <c r="C45" s="22" t="s">
        <v>46</v>
      </c>
      <c r="D45" s="22"/>
      <c r="E45" s="23">
        <v>0</v>
      </c>
      <c r="F45" s="23"/>
      <c r="G45" s="13"/>
    </row>
    <row r="46" spans="2:7" ht="21" customHeight="1" x14ac:dyDescent="0.25">
      <c r="B46" s="8" t="s">
        <v>51</v>
      </c>
      <c r="C46" s="22" t="s">
        <v>46</v>
      </c>
      <c r="D46" s="22"/>
      <c r="E46" s="23">
        <v>0</v>
      </c>
      <c r="F46" s="23"/>
      <c r="G46" s="13"/>
    </row>
    <row r="49" spans="2:7" ht="27.75" customHeight="1" x14ac:dyDescent="0.25">
      <c r="B49" s="5" t="s">
        <v>52</v>
      </c>
      <c r="C49" s="6"/>
      <c r="D49" s="6"/>
      <c r="E49" s="6"/>
      <c r="F49" s="6"/>
      <c r="G49" s="6"/>
    </row>
    <row r="50" spans="2:7" x14ac:dyDescent="0.25">
      <c r="B50" s="25" t="s">
        <v>53</v>
      </c>
      <c r="C50" s="25"/>
      <c r="D50" s="25"/>
      <c r="E50" s="17"/>
      <c r="F50" s="12">
        <f>F14</f>
        <v>0</v>
      </c>
      <c r="G50" s="17"/>
    </row>
    <row r="51" spans="2:7" x14ac:dyDescent="0.25">
      <c r="B51" s="25" t="s">
        <v>54</v>
      </c>
      <c r="C51" s="25"/>
      <c r="D51" s="25"/>
      <c r="E51" s="17"/>
      <c r="F51" s="12">
        <f>F23</f>
        <v>0</v>
      </c>
      <c r="G51" s="17"/>
    </row>
    <row r="52" spans="2:7" x14ac:dyDescent="0.25">
      <c r="B52" s="25" t="s">
        <v>55</v>
      </c>
      <c r="C52" s="25"/>
      <c r="D52" s="25"/>
      <c r="E52" s="17"/>
      <c r="F52" s="12">
        <f>F33</f>
        <v>0</v>
      </c>
      <c r="G52" s="17"/>
    </row>
    <row r="53" spans="2:7" ht="30" customHeight="1" x14ac:dyDescent="0.25">
      <c r="B53" s="24" t="s">
        <v>56</v>
      </c>
      <c r="C53" s="24"/>
      <c r="D53" s="24"/>
      <c r="E53" s="2"/>
      <c r="F53" s="18">
        <f>F50+F51+F52</f>
        <v>0</v>
      </c>
      <c r="G53" s="2"/>
    </row>
    <row r="54" spans="2:7" ht="15" customHeight="1" x14ac:dyDescent="0.25">
      <c r="B54" s="20" t="s">
        <v>57</v>
      </c>
      <c r="C54" s="20"/>
      <c r="D54" s="20"/>
      <c r="E54" s="20"/>
      <c r="F54" s="20"/>
      <c r="G54" s="20"/>
    </row>
  </sheetData>
  <mergeCells count="29">
    <mergeCell ref="B53:D53"/>
    <mergeCell ref="B54:G54"/>
    <mergeCell ref="C46:D46"/>
    <mergeCell ref="E46:F46"/>
    <mergeCell ref="B50:D50"/>
    <mergeCell ref="B51:D51"/>
    <mergeCell ref="B52:D52"/>
    <mergeCell ref="C43:D43"/>
    <mergeCell ref="E43:F43"/>
    <mergeCell ref="C44:D44"/>
    <mergeCell ref="E44:F44"/>
    <mergeCell ref="C45:D45"/>
    <mergeCell ref="E45:F45"/>
    <mergeCell ref="C40:D40"/>
    <mergeCell ref="E40:F40"/>
    <mergeCell ref="C41:D41"/>
    <mergeCell ref="E41:F41"/>
    <mergeCell ref="C42:D42"/>
    <mergeCell ref="E42:F42"/>
    <mergeCell ref="B36:G36"/>
    <mergeCell ref="C38:D38"/>
    <mergeCell ref="E38:F38"/>
    <mergeCell ref="C39:D39"/>
    <mergeCell ref="E39:F39"/>
    <mergeCell ref="C5:E5"/>
    <mergeCell ref="B8:G8"/>
    <mergeCell ref="B14:D14"/>
    <mergeCell ref="B23:D23"/>
    <mergeCell ref="B33:D33"/>
  </mergeCells>
  <pageMargins left="0.75" right="0.75" top="1" bottom="1" header="0.511811023622047" footer="0.511811023622047"/>
  <pageSetup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Preisblatt</vt:lpstr>
      <vt:lpstr>Preisblatt!Druckbereich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Stumpf Niklas, BLE2</cp:lastModifiedBy>
  <cp:revision>0</cp:revision>
  <dcterms:created xsi:type="dcterms:W3CDTF">2026-08-26T13:14:34Z</dcterms:created>
  <dcterms:modified xsi:type="dcterms:W3CDTF">2026-09-07T14:28:15Z</dcterms:modified>
  <dc:language>en-US</dc:language>
</cp:coreProperties>
</file>