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Eigene Dateien (H)\Fockbek_Kita\Vergabe Fachplaner\Tragwerksplanung Statik\"/>
    </mc:Choice>
  </mc:AlternateContent>
  <xr:revisionPtr revIDLastSave="0" documentId="8_{AEBF74BB-E6E6-4B46-9344-334735E90073}" xr6:coauthVersionLast="47" xr6:coauthVersionMax="47" xr10:uidLastSave="{00000000-0000-0000-0000-000000000000}"/>
  <bookViews>
    <workbookView xWindow="-120" yWindow="-120" windowWidth="29040" windowHeight="15720" tabRatio="500" xr2:uid="{00000000-000D-0000-FFFF-FFFF00000000}"/>
  </bookViews>
  <sheets>
    <sheet name="Honorar Objektplanung" sheetId="1" r:id="rId1"/>
  </sheets>
  <definedNames>
    <definedName name="_xlnm.Print_Area" localSheetId="0">'Honorar Objektplanung'!$B$2:$I$59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I39" i="1" l="1"/>
  <c r="I29" i="1"/>
  <c r="G23" i="1"/>
  <c r="F23" i="1"/>
  <c r="I42" i="1" l="1"/>
  <c r="I50" i="1" l="1"/>
  <c r="I51" i="1" l="1"/>
  <c r="I52" i="1" s="1"/>
</calcChain>
</file>

<file path=xl/sharedStrings.xml><?xml version="1.0" encoding="utf-8"?>
<sst xmlns="http://schemas.openxmlformats.org/spreadsheetml/2006/main" count="65" uniqueCount="62">
  <si>
    <t>Gelb markierte Felder sind vom Bieter auszufüllen</t>
  </si>
  <si>
    <t>Bitte nehmen Sie keine eigenständigen Veränderungen an Feldern vor, welche nicht gelb markiert sind. Sollten Unklarheiten bestehen, teilen Sie uns diese bitte mit, sodass wir die Vergabeunterlagen ändern und einheitlich für alle Bieter zur Verfügung stellen können.</t>
  </si>
  <si>
    <t>A: Grundleistungen</t>
  </si>
  <si>
    <t xml:space="preserve">Nr. </t>
  </si>
  <si>
    <t>Leistungsphase nach HOAI</t>
  </si>
  <si>
    <t>Teilleistungspunkte nach HOAI</t>
  </si>
  <si>
    <t>Honorar</t>
  </si>
  <si>
    <t>Reduziert*</t>
  </si>
  <si>
    <t>A.1</t>
  </si>
  <si>
    <t>LPH 1: Grundlagenermittlung</t>
  </si>
  <si>
    <t>A.2</t>
  </si>
  <si>
    <t>LPH 2: Vorplanung</t>
  </si>
  <si>
    <t>A.3</t>
  </si>
  <si>
    <t>LPH 3: Entwurfsplanung</t>
  </si>
  <si>
    <t>A.4</t>
  </si>
  <si>
    <t>LPH 4: Genehmigungsplanung</t>
  </si>
  <si>
    <t>A.5</t>
  </si>
  <si>
    <t>LPH 5: Ausführungsplanung</t>
  </si>
  <si>
    <t>A.6</t>
  </si>
  <si>
    <t>LPH 6: Vorbereitung der Vergabe</t>
  </si>
  <si>
    <t>A.7</t>
  </si>
  <si>
    <t>LPH 7: Mitwirkung bei der Vergabe</t>
  </si>
  <si>
    <t>A.8</t>
  </si>
  <si>
    <t>LPH 8: Objektüberwachung</t>
  </si>
  <si>
    <t>A.9</t>
  </si>
  <si>
    <t>LPH 9: Objektbetreuung und Dokumentation</t>
  </si>
  <si>
    <t>Summe Honorar Grundleistungen ohne Nebenkosten</t>
  </si>
  <si>
    <t>* Reduziert aufgrund bereits erbrachter Leistungen</t>
  </si>
  <si>
    <t>B: Besondere Leistungen</t>
  </si>
  <si>
    <t xml:space="preserve">Besondere Leistung </t>
  </si>
  <si>
    <t>B.1</t>
  </si>
  <si>
    <t>-</t>
  </si>
  <si>
    <t>Summe Honorar Besondere Leistungen ohne Nebenkosten</t>
  </si>
  <si>
    <t>C: Stundensätze für Leistungen auf Nachweis</t>
  </si>
  <si>
    <t>Nr.</t>
  </si>
  <si>
    <t>Bezeichnung</t>
  </si>
  <si>
    <t>Honorar/h</t>
  </si>
  <si>
    <t>Ansatz</t>
  </si>
  <si>
    <t>C.1</t>
  </si>
  <si>
    <t>Partner / Geschäftsführer</t>
  </si>
  <si>
    <t>C.2</t>
  </si>
  <si>
    <t>Projektleiter</t>
  </si>
  <si>
    <t>C.3</t>
  </si>
  <si>
    <t>Projektmitarbeiter</t>
  </si>
  <si>
    <t>C.4</t>
  </si>
  <si>
    <t>Zeichner, Konstrukteure, Sonstige Mitarbeiter</t>
  </si>
  <si>
    <t>C.5</t>
  </si>
  <si>
    <t>Fahrtkosten Verrechnungssatz</t>
  </si>
  <si>
    <t>Summe Zeithonorar ohne Nebenkosten</t>
  </si>
  <si>
    <t>Zu-/Abschläge</t>
  </si>
  <si>
    <t>Ggf. Zu- / Abschlag auf das Honorar (Grund- und Besondere Leistungen) in % (mit "+" / "-" zu kennzeichnen)</t>
  </si>
  <si>
    <t>Summe Honorar Grund- und Zeitleistungen inkl. Zu- / Abschlägen</t>
  </si>
  <si>
    <t>Nebenkosten</t>
  </si>
  <si>
    <t>Nebenkosten gem. §14 HOAI, Nebenkostensatz in %</t>
  </si>
  <si>
    <t>Gesamthonorar</t>
  </si>
  <si>
    <t>Gesamthonorar inkl. Nebenkosten (netto)</t>
  </si>
  <si>
    <t>zzgl. MwSt (19 %)</t>
  </si>
  <si>
    <t>Gesamthonorar inkl. Nebenkosten (brutto)</t>
  </si>
  <si>
    <t>Ort, Datum</t>
  </si>
  <si>
    <t>Firmenstempel, rechtsverbindliche Unterschrift</t>
  </si>
  <si>
    <t>Formblatt Honorarangebot Tragwerksplanung</t>
  </si>
  <si>
    <t>Projekt FOB.461.121.0003.02: Neubau Kita Fockbek  | TRAGWERKSPLANUNG (Identifikationsnummer CXP4DYMM99Z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</si>
</sst>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 %"/>
    <numFmt numFmtId="165" formatCode="_-* #,##0.00&quot; €&quot;_-;\-* #,##0.00&quot; €&quot;_-;_-* \-??&quot; €&quot;_-;_-@_-"/>
    <numFmt numFmtId="166" formatCode="_-* #,##0&quot; €&quot;_-;\-* #,##0&quot; €&quot;_-;_-* \-??&quot; €&quot;_-;_-@_-"/>
    <numFmt numFmtId="167" formatCode="0.0%"/>
    <numFmt numFmtId="168" formatCode="#,##0.00\ [$€-407];[Red]\-#,##0.00\ [$€-407]"/>
    <numFmt numFmtId="169" formatCode="#,##0&quot; h&quot;"/>
  </numFmts>
  <fonts count="11" x14ac:knownFonts="1">
    <font>
      <sz val="11"/>
      <color theme="1"/>
      <name val="Ebrima"/>
      <family val="2"/>
      <charset val="1"/>
    </font>
    <font>
      <sz val="10"/>
      <color theme="1"/>
      <name val="Ebrima"/>
      <family val="2"/>
      <charset val="1"/>
    </font>
    <font>
      <b/>
      <sz val="10"/>
      <color theme="1"/>
      <name val="Ebrima"/>
      <charset val="1"/>
    </font>
    <font>
      <sz val="10"/>
      <color theme="1"/>
      <name val="Ebrima"/>
      <charset val="1"/>
    </font>
    <font>
      <sz val="10"/>
      <color rgb="FFFF0000"/>
      <name val="Ebrima"/>
      <charset val="1"/>
    </font>
    <font>
      <b/>
      <sz val="10"/>
      <color theme="0"/>
      <name val="Ebrima"/>
      <family val="2"/>
      <charset val="1"/>
    </font>
    <font>
      <sz val="10"/>
      <name val="Ebrima"/>
      <family val="2"/>
      <charset val="1"/>
    </font>
    <font>
      <b/>
      <sz val="10"/>
      <color theme="1"/>
      <name val="Ebrima"/>
      <family val="2"/>
      <charset val="1"/>
    </font>
    <font>
      <sz val="8"/>
      <color theme="1"/>
      <name val="Ebrima"/>
      <family val="2"/>
      <charset val="1"/>
    </font>
    <font>
      <sz val="10"/>
      <color rgb="FF000000"/>
      <name val="Ebrima"/>
      <family val="2"/>
      <charset val="1"/>
    </font>
    <font>
      <sz val="11"/>
      <color theme="1"/>
      <name val="Ebrima"/>
      <family val="2"/>
      <charset val="1"/>
    </font>
  </fonts>
  <fills count="8">
    <fill>
      <patternFill patternType="none"/>
    </fill>
    <fill>
      <patternFill patternType="gray125"/>
    </fill>
    <fill>
      <patternFill patternType="solid">
        <fgColor rgb="FFFFFF00"/>
        <bgColor rgb="FFFFFF00"/>
      </patternFill>
    </fill>
    <fill>
      <patternFill patternType="solid">
        <fgColor theme="0"/>
        <bgColor rgb="FFFFFFCC"/>
      </patternFill>
    </fill>
    <fill>
      <patternFill patternType="solid">
        <fgColor theme="3"/>
        <bgColor rgb="FF333300"/>
      </patternFill>
    </fill>
    <fill>
      <patternFill patternType="solid">
        <fgColor theme="6"/>
        <bgColor rgb="FFD9D9D9"/>
      </patternFill>
    </fill>
    <fill>
      <patternFill patternType="solid">
        <fgColor theme="2" tint="-9.9978637043366805E-2"/>
        <bgColor rgb="FFD9D9D9"/>
      </patternFill>
    </fill>
    <fill>
      <patternFill patternType="solid">
        <fgColor rgb="FFC0C0C0"/>
        <bgColor rgb="FFC8CDD2"/>
      </patternFill>
    </fill>
  </fills>
  <borders count="13">
    <border>
      <left/>
      <right/>
      <top/>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top style="thin">
        <color theme="0" tint="-0.14999847407452621"/>
      </top>
      <bottom/>
      <diagonal/>
    </border>
    <border>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5"/>
      </right>
      <top style="thin">
        <color theme="0" tint="-0.14999847407452621"/>
      </top>
      <bottom style="thin">
        <color theme="0" tint="-0.14999847407452621"/>
      </bottom>
      <diagonal/>
    </border>
    <border>
      <left style="thin">
        <color theme="0" tint="-0.14999847407452621"/>
      </left>
      <right/>
      <top/>
      <bottom/>
      <diagonal/>
    </border>
    <border>
      <left/>
      <right style="thin">
        <color theme="0" tint="-0.14999847407452621"/>
      </right>
      <top/>
      <bottom/>
      <diagonal/>
    </border>
    <border>
      <left/>
      <right style="thin">
        <color theme="5"/>
      </right>
      <top style="thin">
        <color theme="0" tint="-0.14999847407452621"/>
      </top>
      <bottom style="thin">
        <color theme="0" tint="-0.14999847407452621"/>
      </bottom>
      <diagonal/>
    </border>
    <border>
      <left/>
      <right/>
      <top/>
      <bottom style="thin">
        <color theme="0" tint="-0.14999847407452621"/>
      </bottom>
      <diagonal/>
    </border>
    <border>
      <left/>
      <right/>
      <top/>
      <bottom style="thin">
        <color auto="1"/>
      </bottom>
      <diagonal/>
    </border>
  </borders>
  <cellStyleXfs count="3">
    <xf numFmtId="0" fontId="0" fillId="0" borderId="0"/>
    <xf numFmtId="165" fontId="10" fillId="0" borderId="0" applyBorder="0" applyProtection="0"/>
    <xf numFmtId="164" fontId="10" fillId="0" borderId="0" applyBorder="0" applyProtection="0"/>
  </cellStyleXfs>
  <cellXfs count="59">
    <xf numFmtId="0" fontId="0" fillId="0" borderId="0" xfId="0"/>
    <xf numFmtId="0" fontId="1" fillId="0" borderId="0" xfId="0" applyFont="1" applyAlignment="1" applyProtection="1"/>
    <xf numFmtId="0" fontId="2" fillId="0" borderId="0" xfId="0" applyFont="1" applyAlignment="1" applyProtection="1"/>
    <xf numFmtId="0" fontId="3" fillId="0" borderId="0" xfId="0" applyFont="1" applyAlignment="1" applyProtection="1"/>
    <xf numFmtId="0" fontId="1" fillId="2" borderId="0" xfId="0" applyFont="1" applyFill="1" applyAlignment="1" applyProtection="1"/>
    <xf numFmtId="0" fontId="5" fillId="4" borderId="1" xfId="0" applyFont="1" applyFill="1" applyBorder="1" applyAlignment="1" applyProtection="1"/>
    <xf numFmtId="0" fontId="5" fillId="4" borderId="2" xfId="0" applyFont="1" applyFill="1" applyBorder="1" applyAlignment="1" applyProtection="1"/>
    <xf numFmtId="0" fontId="5" fillId="4" borderId="3" xfId="0" applyFont="1" applyFill="1" applyBorder="1" applyAlignment="1" applyProtection="1"/>
    <xf numFmtId="0" fontId="5" fillId="4" borderId="4" xfId="0" applyFont="1" applyFill="1" applyBorder="1" applyAlignment="1" applyProtection="1"/>
    <xf numFmtId="0" fontId="2" fillId="0" borderId="5" xfId="0" applyFont="1" applyBorder="1" applyAlignment="1" applyProtection="1"/>
    <xf numFmtId="0" fontId="2" fillId="0" borderId="1" xfId="0" applyFont="1" applyBorder="1" applyAlignment="1" applyProtection="1"/>
    <xf numFmtId="0" fontId="2" fillId="0" borderId="2" xfId="0" applyFont="1" applyBorder="1" applyAlignment="1" applyProtection="1"/>
    <xf numFmtId="0" fontId="2" fillId="0" borderId="6" xfId="0" applyFont="1" applyBorder="1" applyAlignment="1" applyProtection="1"/>
    <xf numFmtId="164" fontId="3" fillId="0" borderId="1" xfId="0" applyNumberFormat="1" applyFont="1" applyBorder="1" applyAlignment="1" applyProtection="1"/>
    <xf numFmtId="0" fontId="3" fillId="0" borderId="2" xfId="0" applyFont="1" applyBorder="1" applyAlignment="1" applyProtection="1"/>
    <xf numFmtId="0" fontId="1" fillId="0" borderId="5" xfId="0" applyFont="1" applyBorder="1" applyAlignment="1" applyProtection="1"/>
    <xf numFmtId="0" fontId="1" fillId="0" borderId="1" xfId="0" applyFont="1" applyBorder="1" applyAlignment="1" applyProtection="1"/>
    <xf numFmtId="0" fontId="1" fillId="0" borderId="2" xfId="0" applyFont="1" applyBorder="1" applyAlignment="1" applyProtection="1"/>
    <xf numFmtId="164" fontId="1" fillId="0" borderId="1" xfId="0" applyNumberFormat="1" applyFont="1" applyBorder="1" applyAlignment="1" applyProtection="1"/>
    <xf numFmtId="164" fontId="1" fillId="3" borderId="2" xfId="0" applyNumberFormat="1" applyFont="1" applyFill="1" applyBorder="1" applyAlignment="1" applyProtection="1"/>
    <xf numFmtId="0" fontId="1" fillId="0" borderId="6" xfId="0" applyFont="1" applyBorder="1" applyAlignment="1" applyProtection="1"/>
    <xf numFmtId="166" fontId="1" fillId="2" borderId="7" xfId="1" applyNumberFormat="1" applyFont="1" applyFill="1" applyBorder="1" applyAlignment="1" applyProtection="1"/>
    <xf numFmtId="167" fontId="1" fillId="3" borderId="2" xfId="0" applyNumberFormat="1" applyFont="1" applyFill="1" applyBorder="1" applyAlignment="1" applyProtection="1"/>
    <xf numFmtId="164" fontId="1" fillId="0" borderId="2" xfId="0" applyNumberFormat="1" applyFont="1" applyBorder="1" applyAlignment="1" applyProtection="1"/>
    <xf numFmtId="164" fontId="6" fillId="3" borderId="2" xfId="0" applyNumberFormat="1" applyFont="1" applyFill="1" applyBorder="1" applyAlignment="1" applyProtection="1"/>
    <xf numFmtId="0" fontId="1" fillId="0" borderId="8" xfId="0" applyFont="1" applyBorder="1" applyAlignment="1" applyProtection="1"/>
    <xf numFmtId="0" fontId="1" fillId="0" borderId="9" xfId="0" applyFont="1" applyBorder="1" applyAlignment="1" applyProtection="1"/>
    <xf numFmtId="0" fontId="7" fillId="5" borderId="5" xfId="0" applyFont="1" applyFill="1" applyBorder="1" applyAlignment="1" applyProtection="1"/>
    <xf numFmtId="0" fontId="7" fillId="5" borderId="1" xfId="0" applyFont="1" applyFill="1" applyBorder="1" applyAlignment="1" applyProtection="1"/>
    <xf numFmtId="0" fontId="7" fillId="5" borderId="2" xfId="0" applyFont="1" applyFill="1" applyBorder="1" applyAlignment="1" applyProtection="1"/>
    <xf numFmtId="167" fontId="7" fillId="5" borderId="1" xfId="0" applyNumberFormat="1" applyFont="1" applyFill="1" applyBorder="1" applyAlignment="1" applyProtection="1"/>
    <xf numFmtId="167" fontId="7" fillId="5" borderId="6" xfId="0" applyNumberFormat="1" applyFont="1" applyFill="1" applyBorder="1" applyAlignment="1" applyProtection="1"/>
    <xf numFmtId="164" fontId="7" fillId="5" borderId="5" xfId="0" applyNumberFormat="1" applyFont="1" applyFill="1" applyBorder="1" applyAlignment="1" applyProtection="1"/>
    <xf numFmtId="166" fontId="7" fillId="2" borderId="7" xfId="1" applyNumberFormat="1" applyFont="1" applyFill="1" applyBorder="1" applyAlignment="1" applyProtection="1">
      <alignment horizontal="left"/>
    </xf>
    <xf numFmtId="0" fontId="8" fillId="6" borderId="1" xfId="0" applyFont="1" applyFill="1" applyBorder="1" applyAlignment="1" applyProtection="1"/>
    <xf numFmtId="0" fontId="1" fillId="6" borderId="2" xfId="0" applyFont="1" applyFill="1" applyBorder="1" applyAlignment="1" applyProtection="1"/>
    <xf numFmtId="0" fontId="1" fillId="6" borderId="10" xfId="0" applyFont="1" applyFill="1" applyBorder="1" applyAlignment="1" applyProtection="1"/>
    <xf numFmtId="0" fontId="8" fillId="3" borderId="3" xfId="0" applyFont="1" applyFill="1" applyBorder="1" applyAlignment="1" applyProtection="1"/>
    <xf numFmtId="0" fontId="1" fillId="3" borderId="3" xfId="0" applyFont="1" applyFill="1" applyBorder="1" applyAlignment="1" applyProtection="1"/>
    <xf numFmtId="0" fontId="1" fillId="0" borderId="3" xfId="0" applyFont="1" applyBorder="1" applyAlignment="1" applyProtection="1"/>
    <xf numFmtId="0" fontId="1" fillId="3" borderId="0" xfId="0" applyFont="1" applyFill="1" applyAlignment="1" applyProtection="1"/>
    <xf numFmtId="0" fontId="5" fillId="4" borderId="6" xfId="0" applyFont="1" applyFill="1" applyBorder="1" applyAlignment="1" applyProtection="1"/>
    <xf numFmtId="0" fontId="1" fillId="0" borderId="5" xfId="0" applyFont="1" applyBorder="1" applyAlignment="1" applyProtection="1">
      <alignment vertical="top"/>
    </xf>
    <xf numFmtId="167" fontId="7" fillId="5" borderId="5" xfId="0" applyNumberFormat="1" applyFont="1" applyFill="1" applyBorder="1" applyAlignment="1" applyProtection="1"/>
    <xf numFmtId="166" fontId="7" fillId="2" borderId="7" xfId="1" applyNumberFormat="1" applyFont="1" applyFill="1" applyBorder="1" applyAlignment="1" applyProtection="1"/>
    <xf numFmtId="0" fontId="8" fillId="3" borderId="0" xfId="0" applyFont="1" applyFill="1" applyAlignment="1" applyProtection="1"/>
    <xf numFmtId="168" fontId="1" fillId="2" borderId="6" xfId="0" applyNumberFormat="1" applyFont="1" applyFill="1" applyBorder="1" applyAlignment="1" applyProtection="1"/>
    <xf numFmtId="169" fontId="1" fillId="0" borderId="2" xfId="0" applyNumberFormat="1" applyFont="1" applyBorder="1" applyAlignment="1" applyProtection="1"/>
    <xf numFmtId="0" fontId="1" fillId="0" borderId="6" xfId="0" applyFont="1" applyBorder="1" applyAlignment="1" applyProtection="1">
      <alignment vertical="top" wrapText="1"/>
    </xf>
    <xf numFmtId="0" fontId="9" fillId="2" borderId="6" xfId="0" applyFont="1" applyFill="1" applyBorder="1" applyAlignment="1" applyProtection="1"/>
    <xf numFmtId="166" fontId="7" fillId="7" borderId="5" xfId="1" applyNumberFormat="1" applyFont="1" applyFill="1" applyBorder="1" applyAlignment="1" applyProtection="1"/>
    <xf numFmtId="0" fontId="1" fillId="0" borderId="11" xfId="0" applyFont="1" applyBorder="1" applyAlignment="1" applyProtection="1"/>
    <xf numFmtId="0" fontId="5" fillId="4" borderId="10" xfId="0" applyFont="1" applyFill="1" applyBorder="1" applyAlignment="1" applyProtection="1"/>
    <xf numFmtId="164" fontId="1" fillId="2" borderId="5" xfId="2" applyFont="1" applyFill="1" applyBorder="1" applyAlignment="1" applyProtection="1">
      <alignment horizontal="right"/>
    </xf>
    <xf numFmtId="0" fontId="7" fillId="5" borderId="6" xfId="0" applyFont="1" applyFill="1" applyBorder="1" applyAlignment="1" applyProtection="1"/>
    <xf numFmtId="0" fontId="1" fillId="0" borderId="12" xfId="0" applyFont="1" applyBorder="1" applyAlignment="1" applyProtection="1"/>
    <xf numFmtId="0" fontId="4" fillId="3" borderId="0" xfId="0" applyFont="1" applyFill="1" applyBorder="1" applyAlignment="1" applyProtection="1">
      <alignment vertical="center" wrapText="1"/>
    </xf>
    <xf numFmtId="0" fontId="6" fillId="3" borderId="5" xfId="0" applyFont="1" applyFill="1" applyBorder="1" applyAlignment="1" applyProtection="1">
      <alignment vertical="center" wrapText="1"/>
    </xf>
    <xf numFmtId="0" fontId="1" fillId="0" borderId="5" xfId="0" applyFont="1" applyBorder="1" applyAlignment="1" applyProtection="1">
      <alignment wrapText="1"/>
    </xf>
  </cellXfs>
  <cellStyles count="3">
    <cellStyle name="Prozent" xfId="2" builtinId="5"/>
    <cellStyle name="Standard" xfId="0" builtinId="0"/>
    <cellStyle name="Währung" xfId="1" builtin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3D3E2"/>
      <rgbColor rgb="FF000080"/>
      <rgbColor rgb="FFFF00FF"/>
      <rgbColor rgb="FFFFFF00"/>
      <rgbColor rgb="FF00FFFF"/>
      <rgbColor rgb="FF800080"/>
      <rgbColor rgb="FF800000"/>
      <rgbColor rgb="FF008080"/>
      <rgbColor rgb="FF0000FF"/>
      <rgbColor rgb="FF00CCFF"/>
      <rgbColor rgb="FFCCFFFF"/>
      <rgbColor rgb="FFDCE1E1"/>
      <rgbColor rgb="FFFFFF99"/>
      <rgbColor rgb="FFC8CDD2"/>
      <rgbColor rgb="FFFF99CC"/>
      <rgbColor rgb="FFCC99FF"/>
      <rgbColor rgb="FFD9D9D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83E4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alea">
  <a:themeElements>
    <a:clrScheme name="alea">
      <a:dk1>
        <a:srgbClr val="000000"/>
      </a:dk1>
      <a:lt1>
        <a:srgbClr val="FFFFFF"/>
      </a:lt1>
      <a:dk2>
        <a:srgbClr val="383E42"/>
      </a:dk2>
      <a:lt2>
        <a:srgbClr val="F0F0F5"/>
      </a:lt2>
      <a:accent1>
        <a:srgbClr val="646E78"/>
      </a:accent1>
      <a:accent2>
        <a:srgbClr val="C8CDD2"/>
      </a:accent2>
      <a:accent3>
        <a:srgbClr val="DCE1E1"/>
      </a:accent3>
      <a:accent4>
        <a:srgbClr val="A50F28"/>
      </a:accent4>
      <a:accent5>
        <a:srgbClr val="F0D29B"/>
      </a:accent5>
      <a:accent6>
        <a:srgbClr val="E6C3AA"/>
      </a:accent6>
      <a:hlink>
        <a:srgbClr val="0563C1"/>
      </a:hlink>
      <a:folHlink>
        <a:srgbClr val="954F72"/>
      </a:folHlink>
    </a:clrScheme>
    <a:fontScheme name="alea">
      <a:majorFont>
        <a:latin typeface="Ebrima"/>
        <a:ea typeface=""/>
        <a:cs typeface=""/>
      </a:majorFont>
      <a:minorFont>
        <a:latin typeface="Ebrima"/>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B2:M59"/>
  <sheetViews>
    <sheetView showGridLines="0" tabSelected="1" view="pageBreakPreview" zoomScaleNormal="100" workbookViewId="0">
      <selection activeCell="B58" sqref="B58"/>
    </sheetView>
  </sheetViews>
  <sheetFormatPr baseColWidth="10" defaultColWidth="10.25" defaultRowHeight="14.25" customHeight="1" x14ac:dyDescent="0.25"/>
  <cols>
    <col min="1" max="1" width="3.625" style="1" customWidth="1"/>
    <col min="2" max="7" width="12" style="1" customWidth="1"/>
    <col min="8" max="8" width="8" style="1" customWidth="1"/>
    <col min="9" max="9" width="22.125" style="1" customWidth="1"/>
    <col min="10" max="16384" width="10.25" style="1"/>
  </cols>
  <sheetData>
    <row r="2" spans="2:9" x14ac:dyDescent="0.25">
      <c r="B2" s="2" t="s">
        <v>60</v>
      </c>
    </row>
    <row r="3" spans="2:9" x14ac:dyDescent="0.25">
      <c r="B3" s="3" t="s">
        <v>61</v>
      </c>
    </row>
    <row r="6" spans="2:9" x14ac:dyDescent="0.25">
      <c r="B6" s="4" t="s">
        <v>0</v>
      </c>
      <c r="C6" s="4"/>
      <c r="D6" s="4"/>
      <c r="E6" s="4"/>
      <c r="F6" s="4"/>
      <c r="G6" s="4"/>
      <c r="H6" s="4"/>
      <c r="I6" s="4"/>
    </row>
    <row r="7" spans="2:9" ht="48.75" customHeight="1" x14ac:dyDescent="0.25">
      <c r="B7" s="56" t="s">
        <v>1</v>
      </c>
      <c r="C7" s="56"/>
      <c r="D7" s="56"/>
      <c r="E7" s="56"/>
      <c r="F7" s="56"/>
      <c r="G7" s="56"/>
      <c r="H7" s="56"/>
      <c r="I7" s="56"/>
    </row>
    <row r="10" spans="2:9" x14ac:dyDescent="0.25">
      <c r="B10" s="5" t="s">
        <v>2</v>
      </c>
      <c r="C10" s="6"/>
      <c r="D10" s="6"/>
      <c r="E10" s="6"/>
      <c r="F10" s="6"/>
      <c r="G10" s="6"/>
      <c r="H10" s="7"/>
      <c r="I10" s="8"/>
    </row>
    <row r="11" spans="2:9" x14ac:dyDescent="0.25">
      <c r="B11" s="9" t="s">
        <v>3</v>
      </c>
      <c r="C11" s="10" t="s">
        <v>4</v>
      </c>
      <c r="D11" s="11"/>
      <c r="E11" s="11"/>
      <c r="F11" s="10" t="s">
        <v>5</v>
      </c>
      <c r="G11" s="11"/>
      <c r="H11" s="12"/>
      <c r="I11" s="11" t="s">
        <v>6</v>
      </c>
    </row>
    <row r="12" spans="2:9" x14ac:dyDescent="0.25">
      <c r="B12" s="9"/>
      <c r="C12" s="10"/>
      <c r="D12" s="11"/>
      <c r="E12" s="11"/>
      <c r="F12" s="13">
        <v>1</v>
      </c>
      <c r="G12" s="14" t="s">
        <v>7</v>
      </c>
      <c r="H12" s="12"/>
      <c r="I12" s="11"/>
    </row>
    <row r="13" spans="2:9" x14ac:dyDescent="0.25">
      <c r="B13" s="15" t="s">
        <v>8</v>
      </c>
      <c r="C13" s="16" t="s">
        <v>9</v>
      </c>
      <c r="D13" s="17"/>
      <c r="E13" s="17"/>
      <c r="F13" s="18">
        <v>0.02</v>
      </c>
      <c r="G13" s="19">
        <v>0.02</v>
      </c>
      <c r="H13" s="20"/>
      <c r="I13" s="21"/>
    </row>
    <row r="14" spans="2:9" x14ac:dyDescent="0.25">
      <c r="B14" s="15" t="s">
        <v>10</v>
      </c>
      <c r="C14" s="16" t="s">
        <v>11</v>
      </c>
      <c r="D14" s="17"/>
      <c r="E14" s="17"/>
      <c r="F14" s="18">
        <v>7.0000000000000007E-2</v>
      </c>
      <c r="G14" s="22">
        <v>7.0000000000000007E-2</v>
      </c>
      <c r="H14" s="20"/>
      <c r="I14" s="21"/>
    </row>
    <row r="15" spans="2:9" x14ac:dyDescent="0.25">
      <c r="B15" s="15" t="s">
        <v>12</v>
      </c>
      <c r="C15" s="16" t="s">
        <v>13</v>
      </c>
      <c r="D15" s="17"/>
      <c r="E15" s="17"/>
      <c r="F15" s="18">
        <v>0.15</v>
      </c>
      <c r="G15" s="23">
        <v>0.15</v>
      </c>
      <c r="H15" s="20"/>
      <c r="I15" s="21"/>
    </row>
    <row r="16" spans="2:9" x14ac:dyDescent="0.25">
      <c r="B16" s="15" t="s">
        <v>14</v>
      </c>
      <c r="C16" s="16" t="s">
        <v>15</v>
      </c>
      <c r="D16" s="17"/>
      <c r="E16" s="17"/>
      <c r="F16" s="18">
        <v>0.03</v>
      </c>
      <c r="G16" s="23">
        <v>0.03</v>
      </c>
      <c r="H16" s="20"/>
      <c r="I16" s="21"/>
    </row>
    <row r="17" spans="2:11" x14ac:dyDescent="0.25">
      <c r="B17" s="15" t="s">
        <v>16</v>
      </c>
      <c r="C17" s="16" t="s">
        <v>17</v>
      </c>
      <c r="D17" s="17"/>
      <c r="E17" s="17"/>
      <c r="F17" s="18">
        <v>0.25</v>
      </c>
      <c r="G17" s="23">
        <v>0.25</v>
      </c>
      <c r="H17" s="20"/>
      <c r="I17" s="21"/>
    </row>
    <row r="18" spans="2:11" x14ac:dyDescent="0.25">
      <c r="B18" s="15" t="s">
        <v>18</v>
      </c>
      <c r="C18" s="16" t="s">
        <v>19</v>
      </c>
      <c r="D18" s="17"/>
      <c r="E18" s="17"/>
      <c r="F18" s="18">
        <v>0.1</v>
      </c>
      <c r="G18" s="23">
        <v>0.1</v>
      </c>
      <c r="H18" s="20"/>
      <c r="I18" s="21"/>
    </row>
    <row r="19" spans="2:11" x14ac:dyDescent="0.25">
      <c r="B19" s="15" t="s">
        <v>20</v>
      </c>
      <c r="C19" s="16" t="s">
        <v>21</v>
      </c>
      <c r="D19" s="17"/>
      <c r="E19" s="17"/>
      <c r="F19" s="18">
        <v>0.04</v>
      </c>
      <c r="G19" s="23">
        <v>0.04</v>
      </c>
      <c r="H19" s="20"/>
      <c r="I19" s="21"/>
    </row>
    <row r="20" spans="2:11" x14ac:dyDescent="0.25">
      <c r="B20" s="15" t="s">
        <v>22</v>
      </c>
      <c r="C20" s="16" t="s">
        <v>23</v>
      </c>
      <c r="D20" s="17"/>
      <c r="E20" s="17"/>
      <c r="F20" s="18">
        <v>0.32</v>
      </c>
      <c r="G20" s="19">
        <v>0.32</v>
      </c>
      <c r="H20" s="20"/>
      <c r="I20" s="21"/>
    </row>
    <row r="21" spans="2:11" x14ac:dyDescent="0.25">
      <c r="B21" s="15" t="s">
        <v>24</v>
      </c>
      <c r="C21" s="16" t="s">
        <v>25</v>
      </c>
      <c r="D21" s="17"/>
      <c r="E21" s="17"/>
      <c r="F21" s="18">
        <v>0.02</v>
      </c>
      <c r="G21" s="24">
        <v>0.02</v>
      </c>
      <c r="H21" s="20"/>
      <c r="I21" s="21"/>
    </row>
    <row r="22" spans="2:11" x14ac:dyDescent="0.25">
      <c r="B22" s="25"/>
      <c r="I22" s="26"/>
    </row>
    <row r="23" spans="2:11" x14ac:dyDescent="0.25">
      <c r="B23" s="27" t="s">
        <v>26</v>
      </c>
      <c r="C23" s="28"/>
      <c r="D23" s="29"/>
      <c r="E23" s="29"/>
      <c r="F23" s="30">
        <f>SUM(F13:F21)</f>
        <v>1</v>
      </c>
      <c r="G23" s="31">
        <f>SUM(G13:G21)</f>
        <v>1</v>
      </c>
      <c r="H23" s="32"/>
      <c r="I23" s="33"/>
    </row>
    <row r="24" spans="2:11" x14ac:dyDescent="0.25">
      <c r="B24" s="34" t="s">
        <v>27</v>
      </c>
      <c r="C24" s="35"/>
      <c r="D24" s="35"/>
      <c r="E24" s="35"/>
      <c r="F24" s="35"/>
      <c r="G24" s="35"/>
      <c r="H24" s="35"/>
      <c r="I24" s="36"/>
    </row>
    <row r="25" spans="2:11" x14ac:dyDescent="0.25">
      <c r="B25" s="37"/>
      <c r="C25" s="38"/>
      <c r="D25" s="38"/>
      <c r="E25" s="39"/>
      <c r="F25" s="39"/>
      <c r="G25" s="39"/>
      <c r="H25" s="39"/>
      <c r="I25" s="39"/>
      <c r="J25" s="40"/>
      <c r="K25" s="40"/>
    </row>
    <row r="26" spans="2:11" x14ac:dyDescent="0.25">
      <c r="B26" s="5" t="s">
        <v>28</v>
      </c>
      <c r="C26" s="6"/>
      <c r="D26" s="6"/>
      <c r="E26" s="6"/>
      <c r="F26" s="6"/>
      <c r="G26" s="6"/>
      <c r="H26" s="6"/>
      <c r="I26" s="41"/>
      <c r="J26" s="40"/>
      <c r="K26" s="40"/>
    </row>
    <row r="27" spans="2:11" x14ac:dyDescent="0.25">
      <c r="B27" s="9" t="s">
        <v>3</v>
      </c>
      <c r="C27" s="10" t="s">
        <v>29</v>
      </c>
      <c r="D27" s="11"/>
      <c r="E27" s="11"/>
      <c r="F27" s="11"/>
      <c r="G27" s="11"/>
      <c r="H27" s="12"/>
      <c r="I27" s="12" t="s">
        <v>6</v>
      </c>
      <c r="J27" s="40"/>
      <c r="K27" s="40"/>
    </row>
    <row r="28" spans="2:11" ht="14.25" customHeight="1" x14ac:dyDescent="0.25">
      <c r="B28" s="42" t="s">
        <v>30</v>
      </c>
      <c r="C28" s="57" t="s">
        <v>31</v>
      </c>
      <c r="D28" s="57"/>
      <c r="E28" s="57"/>
      <c r="F28" s="57"/>
      <c r="G28" s="57"/>
      <c r="H28" s="57"/>
      <c r="I28" s="21">
        <v>20000</v>
      </c>
      <c r="J28" s="40"/>
      <c r="K28" s="40"/>
    </row>
    <row r="29" spans="2:11" x14ac:dyDescent="0.25">
      <c r="B29" s="27" t="s">
        <v>32</v>
      </c>
      <c r="C29" s="28"/>
      <c r="D29" s="29"/>
      <c r="E29" s="29"/>
      <c r="F29" s="32"/>
      <c r="G29" s="43"/>
      <c r="H29" s="32"/>
      <c r="I29" s="44">
        <f>I28</f>
        <v>20000</v>
      </c>
      <c r="J29" s="40"/>
      <c r="K29" s="40"/>
    </row>
    <row r="30" spans="2:11" x14ac:dyDescent="0.25">
      <c r="B30" s="45"/>
      <c r="C30" s="40"/>
      <c r="D30" s="40"/>
      <c r="J30" s="40"/>
      <c r="K30" s="40"/>
    </row>
    <row r="31" spans="2:11" x14ac:dyDescent="0.25">
      <c r="B31" s="5" t="s">
        <v>33</v>
      </c>
      <c r="C31" s="6"/>
      <c r="D31" s="6"/>
      <c r="E31" s="6"/>
      <c r="F31" s="6"/>
      <c r="G31" s="6"/>
      <c r="H31" s="6"/>
      <c r="I31" s="41"/>
    </row>
    <row r="32" spans="2:11" ht="16.5" customHeight="1" x14ac:dyDescent="0.25">
      <c r="B32" s="9" t="s">
        <v>34</v>
      </c>
      <c r="C32" s="10" t="s">
        <v>35</v>
      </c>
      <c r="D32" s="11"/>
      <c r="E32" s="12"/>
      <c r="F32" s="12" t="s">
        <v>36</v>
      </c>
      <c r="G32" s="11" t="s">
        <v>37</v>
      </c>
      <c r="H32" s="12" t="s">
        <v>6</v>
      </c>
      <c r="I32" s="12"/>
    </row>
    <row r="33" spans="2:11" x14ac:dyDescent="0.25">
      <c r="B33" s="15" t="s">
        <v>38</v>
      </c>
      <c r="C33" s="16" t="s">
        <v>39</v>
      </c>
      <c r="D33" s="17"/>
      <c r="E33" s="20"/>
      <c r="F33" s="46">
        <v>125</v>
      </c>
      <c r="G33" s="47">
        <v>10</v>
      </c>
      <c r="H33" s="48"/>
      <c r="I33" s="21"/>
      <c r="K33" s="49"/>
    </row>
    <row r="34" spans="2:11" x14ac:dyDescent="0.25">
      <c r="B34" s="15" t="s">
        <v>40</v>
      </c>
      <c r="C34" s="16" t="s">
        <v>41</v>
      </c>
      <c r="D34" s="17"/>
      <c r="E34" s="20"/>
      <c r="F34" s="46">
        <v>105</v>
      </c>
      <c r="G34" s="47">
        <v>10</v>
      </c>
      <c r="H34" s="48"/>
      <c r="I34" s="21"/>
      <c r="K34" s="49"/>
    </row>
    <row r="35" spans="2:11" x14ac:dyDescent="0.25">
      <c r="B35" s="15" t="s">
        <v>42</v>
      </c>
      <c r="C35" s="16" t="s">
        <v>43</v>
      </c>
      <c r="D35" s="17"/>
      <c r="E35" s="20"/>
      <c r="F35" s="46">
        <v>90</v>
      </c>
      <c r="G35" s="47">
        <v>10</v>
      </c>
      <c r="H35" s="48"/>
      <c r="I35" s="21"/>
      <c r="K35" s="49"/>
    </row>
    <row r="36" spans="2:11" x14ac:dyDescent="0.25">
      <c r="B36" s="15" t="s">
        <v>44</v>
      </c>
      <c r="C36" s="16" t="s">
        <v>45</v>
      </c>
      <c r="D36" s="17"/>
      <c r="E36" s="20"/>
      <c r="F36" s="46">
        <v>75</v>
      </c>
      <c r="G36" s="47">
        <v>10</v>
      </c>
      <c r="H36" s="48"/>
      <c r="I36" s="21"/>
      <c r="K36" s="49"/>
    </row>
    <row r="37" spans="2:11" x14ac:dyDescent="0.25">
      <c r="B37" s="15" t="s">
        <v>46</v>
      </c>
      <c r="C37" s="16" t="s">
        <v>47</v>
      </c>
      <c r="D37" s="17"/>
      <c r="E37" s="20"/>
      <c r="F37" s="46">
        <v>60</v>
      </c>
      <c r="G37" s="47"/>
      <c r="H37" s="48"/>
      <c r="I37" s="50"/>
      <c r="K37" s="49"/>
    </row>
    <row r="38" spans="2:11" x14ac:dyDescent="0.25">
      <c r="B38" s="25"/>
      <c r="I38" s="26"/>
    </row>
    <row r="39" spans="2:11" x14ac:dyDescent="0.25">
      <c r="B39" s="27" t="s">
        <v>48</v>
      </c>
      <c r="C39" s="28"/>
      <c r="D39" s="29"/>
      <c r="E39" s="32"/>
      <c r="F39" s="43"/>
      <c r="G39" s="32"/>
      <c r="H39" s="32"/>
      <c r="I39" s="44">
        <f>SUM(I33:I36)</f>
        <v>0</v>
      </c>
    </row>
    <row r="40" spans="2:11" x14ac:dyDescent="0.25">
      <c r="B40" s="51"/>
      <c r="C40" s="51"/>
      <c r="D40" s="51"/>
      <c r="E40" s="51"/>
      <c r="F40" s="51"/>
      <c r="G40" s="51"/>
      <c r="H40" s="51"/>
      <c r="I40" s="51"/>
    </row>
    <row r="41" spans="2:11" x14ac:dyDescent="0.25">
      <c r="B41" s="5" t="s">
        <v>49</v>
      </c>
      <c r="C41" s="6"/>
      <c r="D41" s="6"/>
      <c r="E41" s="6"/>
      <c r="F41" s="6"/>
      <c r="G41" s="6"/>
      <c r="H41" s="6"/>
      <c r="I41" s="52"/>
    </row>
    <row r="42" spans="2:11" ht="28.5" customHeight="1" x14ac:dyDescent="0.25">
      <c r="B42" s="58" t="s">
        <v>50</v>
      </c>
      <c r="C42" s="58"/>
      <c r="D42" s="58"/>
      <c r="E42" s="58"/>
      <c r="F42" s="58"/>
      <c r="G42" s="53">
        <v>0</v>
      </c>
      <c r="H42" s="48"/>
      <c r="I42" s="21">
        <f>(I23+I29+I39)*G42</f>
        <v>0</v>
      </c>
    </row>
    <row r="43" spans="2:11" x14ac:dyDescent="0.25">
      <c r="B43" s="17"/>
      <c r="C43" s="17"/>
      <c r="D43" s="17"/>
      <c r="E43" s="17"/>
      <c r="F43" s="17"/>
      <c r="G43" s="17"/>
      <c r="H43" s="17"/>
      <c r="I43" s="17"/>
    </row>
    <row r="44" spans="2:11" x14ac:dyDescent="0.25">
      <c r="B44" s="28" t="s">
        <v>51</v>
      </c>
      <c r="C44" s="29"/>
      <c r="D44" s="29"/>
      <c r="E44" s="29"/>
      <c r="F44" s="29"/>
      <c r="G44" s="54"/>
      <c r="H44" s="32"/>
      <c r="I44" s="44"/>
    </row>
    <row r="46" spans="2:11" x14ac:dyDescent="0.25">
      <c r="B46" s="5" t="s">
        <v>52</v>
      </c>
      <c r="C46" s="6"/>
      <c r="D46" s="6"/>
      <c r="E46" s="6"/>
      <c r="F46" s="6"/>
      <c r="G46" s="6"/>
      <c r="H46" s="6"/>
      <c r="I46" s="52"/>
    </row>
    <row r="47" spans="2:11" x14ac:dyDescent="0.25">
      <c r="B47" s="16" t="s">
        <v>53</v>
      </c>
      <c r="C47" s="17"/>
      <c r="D47" s="17"/>
      <c r="E47" s="17"/>
      <c r="F47" s="20"/>
      <c r="G47" s="53">
        <v>0.01</v>
      </c>
      <c r="H47" s="48"/>
      <c r="I47" s="21"/>
    </row>
    <row r="49" spans="2:13" x14ac:dyDescent="0.25">
      <c r="B49" s="5" t="s">
        <v>54</v>
      </c>
      <c r="C49" s="6"/>
      <c r="D49" s="6"/>
      <c r="E49" s="6"/>
      <c r="F49" s="6"/>
      <c r="G49" s="6"/>
      <c r="H49" s="6"/>
      <c r="I49" s="6"/>
    </row>
    <row r="50" spans="2:13" x14ac:dyDescent="0.25">
      <c r="B50" s="16" t="s">
        <v>55</v>
      </c>
      <c r="C50" s="17"/>
      <c r="D50" s="17"/>
      <c r="E50" s="17"/>
      <c r="F50" s="17"/>
      <c r="G50" s="17"/>
      <c r="H50" s="48"/>
      <c r="I50" s="21">
        <f>I44+I47</f>
        <v>0</v>
      </c>
    </row>
    <row r="51" spans="2:13" x14ac:dyDescent="0.25">
      <c r="B51" s="16" t="s">
        <v>56</v>
      </c>
      <c r="C51" s="17"/>
      <c r="D51" s="17"/>
      <c r="E51" s="17"/>
      <c r="F51" s="17"/>
      <c r="G51" s="17"/>
      <c r="H51" s="48"/>
      <c r="I51" s="21">
        <f>I50*0.19</f>
        <v>0</v>
      </c>
    </row>
    <row r="52" spans="2:13" x14ac:dyDescent="0.25">
      <c r="B52" s="28" t="s">
        <v>57</v>
      </c>
      <c r="C52" s="29"/>
      <c r="D52" s="29"/>
      <c r="E52" s="29"/>
      <c r="F52" s="29"/>
      <c r="G52" s="54"/>
      <c r="H52" s="32"/>
      <c r="I52" s="44">
        <f>I50+I51</f>
        <v>0</v>
      </c>
    </row>
    <row r="53" spans="2:13" x14ac:dyDescent="0.25">
      <c r="J53" s="40"/>
      <c r="K53" s="40"/>
      <c r="L53" s="40"/>
      <c r="M53" s="40"/>
    </row>
    <row r="58" spans="2:13" x14ac:dyDescent="0.25">
      <c r="B58" s="55"/>
      <c r="C58" s="55"/>
      <c r="D58" s="55"/>
      <c r="F58" s="55"/>
      <c r="G58" s="55"/>
      <c r="H58" s="55"/>
      <c r="I58" s="55"/>
    </row>
    <row r="59" spans="2:13" x14ac:dyDescent="0.25">
      <c r="B59" s="1" t="s">
        <v>58</v>
      </c>
      <c r="F59" s="1" t="s">
        <v>59</v>
      </c>
    </row>
  </sheetData>
  <mergeCells count="3">
    <mergeCell ref="B7:I7"/>
    <mergeCell ref="C28:H28"/>
    <mergeCell ref="B42:F42"/>
  </mergeCells>
  <pageMargins left="0.7" right="0.7" top="0.75" bottom="0.75" header="0.511811023622047" footer="0.511811023622047"/>
  <pageSetup paperSize="9" scale="64"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57cd470-41ec-4841-b061-46aef705e981" xsi:nil="true"/>
    <lcf76f155ced4ddcb4097134ff3c332f xmlns="eeb74419-b561-4259-9d2c-7f274fb33c5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97010F-C0FF-4972-B079-E013BEA9E3F8}">
  <ds:schemaRefs>
    <ds:schemaRef ds:uri="http://purl.org/dc/terms/"/>
    <ds:schemaRef ds:uri="http://schemas.openxmlformats.org/package/2006/metadata/core-properties"/>
    <ds:schemaRef ds:uri="http://schemas.microsoft.com/office/2006/documentManagement/types"/>
    <ds:schemaRef ds:uri="b57cd470-41ec-4841-b061-46aef705e981"/>
    <ds:schemaRef ds:uri="http://purl.org/dc/elements/1.1/"/>
    <ds:schemaRef ds:uri="http://schemas.microsoft.com/office/2006/metadata/properties"/>
    <ds:schemaRef ds:uri="http://schemas.microsoft.com/office/infopath/2007/PartnerControls"/>
    <ds:schemaRef ds:uri="eeb74419-b561-4259-9d2c-7f274fb33c5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Honorar Objektplanung</vt:lpstr>
      <vt:lpstr>'Honorar Objektplanung'!Druckbereich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Selina Benitz | alea real GmbH</dc:creator>
  <dc:description/>
  <cp:lastModifiedBy>Reinberger, Kathrin (Gemeinde Fockbek)</cp:lastModifiedBy>
  <cp:revision>5</cp:revision>
  <cp:lastPrinted>2026-06-19T10:10:58Z</cp:lastPrinted>
  <dcterms:created xsi:type="dcterms:W3CDTF">2021-10-26T11:44:07Z</dcterms:created>
  <dcterms:modified xsi:type="dcterms:W3CDTF">2026-11-02T13:29:51Z</dcterms:modified>
  <dc:language>de-DE</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0x010100F97A60D308B8AD44A7AA15685A3EF412</vt:lpwstr>
  </property>
  <property fmtid="{D5CDD505-2E9C-101B-9397-08002B2CF9AE}" pid="3" name="MediaServiceImageTags">
    <vt:lpwstr/>
  </property>
</Properties>
</file>