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iernoth\Desktop\KHWS\1_PV\"/>
    </mc:Choice>
  </mc:AlternateContent>
  <xr:revisionPtr revIDLastSave="0" documentId="13_ncr:1_{70B45E00-E0B1-4A76-811E-D99F50C5E9ED}" xr6:coauthVersionLast="47" xr6:coauthVersionMax="47" xr10:uidLastSave="{00000000-0000-0000-0000-000000000000}"/>
  <bookViews>
    <workbookView xWindow="9975" yWindow="1035" windowWidth="25980" windowHeight="18930" xr2:uid="{EE87AF9F-352D-4B69-9C90-E9899C6A43B4}"/>
  </bookViews>
  <sheets>
    <sheet name="1_PV-Systeme" sheetId="1" r:id="rId1"/>
    <sheet name="Leitfabrikatslist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7" i="1" l="1"/>
  <c r="H35" i="1" l="1"/>
  <c r="H100" i="1"/>
  <c r="H83" i="1"/>
  <c r="H68" i="1"/>
  <c r="H49" i="1"/>
  <c r="H44" i="1"/>
  <c r="H42" i="1"/>
  <c r="H65" i="1" l="1"/>
  <c r="H66" i="1" s="1"/>
  <c r="H97" i="1" s="1"/>
  <c r="H98" i="1" s="1"/>
  <c r="H127" i="1" s="1"/>
  <c r="H128" i="1" s="1"/>
  <c r="H129" i="1" s="1"/>
</calcChain>
</file>

<file path=xl/sharedStrings.xml><?xml version="1.0" encoding="utf-8"?>
<sst xmlns="http://schemas.openxmlformats.org/spreadsheetml/2006/main" count="65" uniqueCount="45">
  <si>
    <t>Artikel</t>
  </si>
  <si>
    <t>Beschreibung</t>
  </si>
  <si>
    <t>Anzahl</t>
  </si>
  <si>
    <t>Preis/Stück</t>
  </si>
  <si>
    <t>Gesamtpreis</t>
  </si>
  <si>
    <t>Photovoltaikmodul</t>
  </si>
  <si>
    <t>Glas-Folie</t>
  </si>
  <si>
    <t>Monokristallines PV-Modul</t>
  </si>
  <si>
    <t>Leistung 440-450 Wp</t>
  </si>
  <si>
    <t>Glas-Glas (Bifazial)</t>
  </si>
  <si>
    <t>Leistung 440-450WP</t>
  </si>
  <si>
    <t>Größe ca 175cm x 115cm</t>
  </si>
  <si>
    <t>Montagematerial</t>
  </si>
  <si>
    <t>Halterung für die Montage eines Moduls an der Wand, inklusive der benötigten Schiene, Halter, Schrauben und Dübel.</t>
  </si>
  <si>
    <t>Überspannungsschutz</t>
  </si>
  <si>
    <t>Generatoranschlusskasten mit Überspannungsschutz ausgelegt für 2 MPP und 4 Strings. Anschlussfertige zum Sammeln einzelner Stringleitungen. IP65, Nennspannung mindestens 1000V.</t>
  </si>
  <si>
    <t>Hybridwechselrichter</t>
  </si>
  <si>
    <t>Dreiphasiger Hybridwechselrichter für Photovoltaikanlagen, AC-Nennleistung ca. 4 kW, mit mindestens 2 MPP-Trackern, Batteriespeicheranbindung, Kommunikationsschnittstellen für Anlagenüberwachung und Energiemanagement sowie Ersatzstrom-/Notstromfunktion. Schutzart mindestens IP65</t>
  </si>
  <si>
    <t>Smartmeter/Energymeter</t>
  </si>
  <si>
    <t>Bidirektionaler, dreiphasiger Energiezähler zur Erfassung von Netzbezug, Netzeinspeisung und Eigenverbrauch. Geeignet zur Einbindung in Photovoltaik- und Energiemanagementsysteme. Bemessungsstrom mindestens 65 A. Kompatibel mit dem Wechselrichter.</t>
  </si>
  <si>
    <t>Batteriespeicher</t>
  </si>
  <si>
    <t>Modulares Hochvolt-Batteriespeichersystem mit nutzbarer Kapazität von ca. 5 kWh, erweiterbar, Lithium-Eisenphosphat-Technologie (LiFePO₄) oder gleichwertig, kompatibel mit dem ausgeschriebenen Hybridwechselrichter.</t>
  </si>
  <si>
    <t>Hersteller:</t>
  </si>
  <si>
    <t>Type:</t>
  </si>
  <si>
    <t>Pos.</t>
  </si>
  <si>
    <t>Übertrag</t>
  </si>
  <si>
    <t>Mehrwertsteuer</t>
  </si>
  <si>
    <t>Gesamtsumme netto</t>
  </si>
  <si>
    <t>Gesamtsumme brutto</t>
  </si>
  <si>
    <t>zu Pos.</t>
  </si>
  <si>
    <t>Hersteller</t>
  </si>
  <si>
    <t>Type</t>
  </si>
  <si>
    <t>BYD</t>
  </si>
  <si>
    <t>Battery Box HVS+ 5.1</t>
  </si>
  <si>
    <t>Fronius</t>
  </si>
  <si>
    <t>TS65A-3</t>
  </si>
  <si>
    <t>Symo GEN24 4.0 Plus SC</t>
  </si>
  <si>
    <t>Dehn</t>
  </si>
  <si>
    <t>GAK 2 MPPs</t>
  </si>
  <si>
    <t>1_PV-Systeme</t>
  </si>
  <si>
    <t>Leitfabrikatsliste zu 1_PV-Systeme fest</t>
  </si>
  <si>
    <t>Die genannten Leitfabrikate sind keine Produktfestlegungen, sondern die Bieter können gleichwertige Produkte nach Maßgabe der Beschreibungen in den Positionstexten anbieten. Die Leitfabrikate dienen der Vereinfachung der Produktsuche und Bieter können statt der konkreten Angabe von Hersteller und Fabrikat zu den einzelnen Leistungspositionen zur Erleichterung auf das Leitfabrikat verweisen. Es müssen jedoch mit dem Angebot zwingend Angaben zu Hersteller und Fabrikat an den dafür vorgesehen Stellen eingetragen werden, ggf. unter Verweis auf das jeweilige Leitfabrikat.</t>
  </si>
  <si>
    <t>Soweit bei den einzelnen Positionen auf technische Spezifikationen, technische Zulassungen, nationale und internationale Normen Bezug genommen wird, werden jeweils auch ohne den ausdrücklichen Zusatz "oder gleichwertig" immer gleichwertige technische Spezifikationen in Bezug genommen. Die für eine Verwendung der Produkte in der Bundesrepublik Deutschland geltenden technischen Richtlinien und Normen müssen dabei erfüllt werden</t>
  </si>
  <si>
    <t>Gegenstand der Ausschreibung sind sieben PV-Systeme. Eines stellt einen  Musteraufbau dar, welcher  Wand montiert wird. Die weiteren sechs Systeme sind für Lehrzwecke gedacht. Teilnehmer der überbetrieblichen Ausbildung sollen die Anlagen so praxisnah wie möglich moniteren. Die ausgeschriebenen Komponenten müssen untereinander kompatibel sein und als Gesamtsystem funktionsfähig betrieben werden können.</t>
  </si>
  <si>
    <t>Mit dem Angebot sind aussagekräftige Produktbeschreibungen (z.B. Datenblätter des Herstellers) zur Prüfung der Einhaltung der Spezifikationen vorzulegen.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</si>
</sst>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407]_-;\-* #,##0.00\ [$€-407]_-;_-* &quot;-&quot;??\ [$€-407]_-;_-@_-"/>
  </numFmts>
  <fonts count="5" x14ac:knownFonts="1">
    <font>
      <sz val="11"/>
      <color theme="1"/>
      <name val="Calibri"/>
      <family val="2"/>
      <scheme val="minor"/>
    </font>
    <font>
      <sz val="11"/>
      <color theme="1"/>
      <name val="Calibri"/>
      <family val="2"/>
      <scheme val="minor"/>
    </font>
    <font>
      <b/>
      <sz val="12"/>
      <color theme="1"/>
      <name val="Calibri"/>
      <family val="2"/>
      <scheme val="minor"/>
    </font>
    <font>
      <b/>
      <sz val="16"/>
      <color theme="1"/>
      <name val="Calibri"/>
      <family val="2"/>
      <scheme val="minor"/>
    </font>
    <font>
      <sz val="11"/>
      <color theme="1"/>
      <name val="Aptos"/>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17">
    <xf numFmtId="0" fontId="0" fillId="0" borderId="0" xfId="0"/>
    <xf numFmtId="0" fontId="0" fillId="0" borderId="0" xfId="0" applyAlignment="1">
      <alignment horizontal="center" wrapText="1"/>
    </xf>
    <xf numFmtId="0" fontId="0" fillId="0" borderId="0" xfId="0" applyAlignment="1">
      <alignment wrapText="1"/>
    </xf>
    <xf numFmtId="0" fontId="2" fillId="0" borderId="0" xfId="0" applyFont="1"/>
    <xf numFmtId="0" fontId="0" fillId="0" borderId="0" xfId="0" applyAlignment="1">
      <alignment horizontal="center" vertical="center"/>
    </xf>
    <xf numFmtId="0" fontId="0" fillId="0" borderId="1" xfId="0" applyBorder="1"/>
    <xf numFmtId="0" fontId="2" fillId="0" borderId="1" xfId="0" applyFont="1" applyBorder="1"/>
    <xf numFmtId="164" fontId="0" fillId="0" borderId="0" xfId="0" applyNumberFormat="1"/>
    <xf numFmtId="9" fontId="0" fillId="0" borderId="0" xfId="1" applyFont="1"/>
    <xf numFmtId="0" fontId="2" fillId="0" borderId="0" xfId="0" applyFont="1" applyAlignment="1">
      <alignment horizontal="center" vertical="center"/>
    </xf>
    <xf numFmtId="164" fontId="2" fillId="0" borderId="0" xfId="0" applyNumberFormat="1" applyFont="1"/>
    <xf numFmtId="0" fontId="0" fillId="0" borderId="0" xfId="0" applyAlignment="1">
      <alignment horizontal="center"/>
    </xf>
    <xf numFmtId="0" fontId="3" fillId="0" borderId="0" xfId="0" applyFont="1"/>
    <xf numFmtId="0" fontId="0" fillId="0" borderId="0" xfId="0" applyAlignment="1">
      <alignment horizontal="left" wrapText="1"/>
    </xf>
    <xf numFmtId="0" fontId="0" fillId="0" borderId="0" xfId="0" applyAlignment="1">
      <alignment horizontal="left" wrapText="1"/>
    </xf>
    <xf numFmtId="0" fontId="2" fillId="0" borderId="0" xfId="0" applyFont="1" applyAlignment="1">
      <alignment horizontal="center"/>
    </xf>
    <xf numFmtId="0" fontId="4" fillId="0" borderId="0" xfId="0" applyFont="1" applyAlignment="1">
      <alignment vertical="center"/>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814DE-DF92-4071-B961-EFEF8B8AF545}">
  <dimension ref="A1:H129"/>
  <sheetViews>
    <sheetView tabSelected="1" workbookViewId="0">
      <selection activeCell="B23" sqref="B23"/>
    </sheetView>
  </sheetViews>
  <sheetFormatPr baseColWidth="10" defaultRowHeight="15" x14ac:dyDescent="0.25"/>
  <cols>
    <col min="1" max="1" width="4.7109375" bestFit="1" customWidth="1"/>
    <col min="2" max="2" width="26.7109375" bestFit="1" customWidth="1"/>
    <col min="3" max="3" width="31.85546875" customWidth="1"/>
    <col min="4" max="4" width="6.28515625" bestFit="1" customWidth="1"/>
    <col min="5" max="5" width="25.85546875" customWidth="1"/>
    <col min="6" max="6" width="7" style="4" bestFit="1" customWidth="1"/>
    <col min="7" max="7" width="13.5703125" style="7" customWidth="1"/>
    <col min="8" max="8" width="14.140625" style="7" customWidth="1"/>
  </cols>
  <sheetData>
    <row r="1" spans="2:8" ht="21" x14ac:dyDescent="0.35">
      <c r="B1" s="12" t="s">
        <v>39</v>
      </c>
    </row>
    <row r="2" spans="2:8" ht="7.5" customHeight="1" x14ac:dyDescent="0.35">
      <c r="B2" s="12"/>
    </row>
    <row r="3" spans="2:8" ht="15" customHeight="1" x14ac:dyDescent="0.25">
      <c r="B3" s="14" t="s">
        <v>43</v>
      </c>
      <c r="C3" s="14"/>
      <c r="D3" s="14"/>
      <c r="E3" s="14"/>
      <c r="F3" s="14"/>
      <c r="G3" s="14"/>
      <c r="H3" s="14"/>
    </row>
    <row r="4" spans="2:8" x14ac:dyDescent="0.25">
      <c r="B4" s="14"/>
      <c r="C4" s="14"/>
      <c r="D4" s="14"/>
      <c r="E4" s="14"/>
      <c r="F4" s="14"/>
      <c r="G4" s="14"/>
      <c r="H4" s="14"/>
    </row>
    <row r="5" spans="2:8" x14ac:dyDescent="0.25">
      <c r="B5" s="14"/>
      <c r="C5" s="14"/>
      <c r="D5" s="14"/>
      <c r="E5" s="14"/>
      <c r="F5" s="14"/>
      <c r="G5" s="14"/>
      <c r="H5" s="14"/>
    </row>
    <row r="6" spans="2:8" x14ac:dyDescent="0.25">
      <c r="B6" s="2"/>
      <c r="C6" s="2"/>
      <c r="D6" s="2"/>
      <c r="E6" s="2"/>
      <c r="F6" s="2"/>
      <c r="G6" s="2"/>
      <c r="H6" s="2"/>
    </row>
    <row r="7" spans="2:8" x14ac:dyDescent="0.25">
      <c r="B7" s="14" t="s">
        <v>42</v>
      </c>
      <c r="C7" s="14"/>
      <c r="D7" s="14"/>
      <c r="E7" s="14"/>
      <c r="F7" s="14"/>
      <c r="G7" s="14"/>
      <c r="H7" s="14"/>
    </row>
    <row r="8" spans="2:8" x14ac:dyDescent="0.25">
      <c r="B8" s="14"/>
      <c r="C8" s="14"/>
      <c r="D8" s="14"/>
      <c r="E8" s="14"/>
      <c r="F8" s="14"/>
      <c r="G8" s="14"/>
      <c r="H8" s="14"/>
    </row>
    <row r="9" spans="2:8" x14ac:dyDescent="0.25">
      <c r="B9" s="2"/>
      <c r="C9" s="2"/>
      <c r="D9" s="2"/>
      <c r="E9" s="2"/>
      <c r="F9" s="2"/>
      <c r="G9" s="2"/>
      <c r="H9" s="2"/>
    </row>
    <row r="10" spans="2:8" ht="14.45" customHeight="1" x14ac:dyDescent="0.25">
      <c r="B10" s="14" t="s">
        <v>41</v>
      </c>
      <c r="C10" s="14"/>
      <c r="D10" s="14"/>
      <c r="E10" s="14"/>
      <c r="F10" s="14"/>
      <c r="G10" s="14"/>
      <c r="H10" s="14"/>
    </row>
    <row r="11" spans="2:8" ht="13.5" customHeight="1" x14ac:dyDescent="0.25">
      <c r="B11" s="14"/>
      <c r="C11" s="14"/>
      <c r="D11" s="14"/>
      <c r="E11" s="14"/>
      <c r="F11" s="14"/>
      <c r="G11" s="14"/>
      <c r="H11" s="14"/>
    </row>
    <row r="12" spans="2:8" x14ac:dyDescent="0.25">
      <c r="B12" s="14"/>
      <c r="C12" s="14"/>
      <c r="D12" s="14"/>
      <c r="E12" s="14"/>
      <c r="F12" s="14"/>
      <c r="G12" s="14"/>
      <c r="H12" s="14"/>
    </row>
    <row r="13" spans="2:8" x14ac:dyDescent="0.25">
      <c r="B13" s="14"/>
      <c r="C13" s="14"/>
      <c r="D13" s="14"/>
      <c r="E13" s="14"/>
      <c r="F13" s="14"/>
      <c r="G13" s="14"/>
      <c r="H13" s="14"/>
    </row>
    <row r="14" spans="2:8" x14ac:dyDescent="0.25">
      <c r="B14" s="2"/>
      <c r="C14" s="2"/>
      <c r="D14" s="2"/>
      <c r="E14" s="2"/>
      <c r="F14" s="2"/>
      <c r="G14" s="2"/>
      <c r="H14" s="2"/>
    </row>
    <row r="15" spans="2:8" x14ac:dyDescent="0.25">
      <c r="B15" s="16" t="s">
        <v>44</v>
      </c>
      <c r="C15" s="2"/>
      <c r="D15" s="2"/>
      <c r="E15" s="2"/>
      <c r="F15" s="2"/>
      <c r="G15" s="2"/>
      <c r="H15" s="2"/>
    </row>
    <row r="16" spans="2:8" x14ac:dyDescent="0.25">
      <c r="B16" s="2"/>
      <c r="C16" s="2"/>
      <c r="D16" s="2"/>
      <c r="E16" s="2"/>
      <c r="F16" s="2"/>
      <c r="G16" s="2"/>
      <c r="H16" s="2"/>
    </row>
    <row r="17" spans="2:8" x14ac:dyDescent="0.25">
      <c r="B17" s="13"/>
      <c r="C17" s="13"/>
      <c r="D17" s="13"/>
      <c r="E17" s="13"/>
      <c r="F17" s="13"/>
      <c r="G17" s="13"/>
      <c r="H17" s="13"/>
    </row>
    <row r="18" spans="2:8" x14ac:dyDescent="0.25">
      <c r="B18" s="13"/>
      <c r="C18" s="13"/>
      <c r="D18" s="13"/>
      <c r="E18" s="13"/>
      <c r="F18" s="13"/>
      <c r="G18" s="13"/>
      <c r="H18" s="13"/>
    </row>
    <row r="19" spans="2:8" x14ac:dyDescent="0.25">
      <c r="B19" s="13"/>
      <c r="C19" s="13"/>
      <c r="D19" s="13"/>
      <c r="E19" s="13"/>
      <c r="F19" s="13"/>
      <c r="G19" s="13"/>
      <c r="H19" s="13"/>
    </row>
    <row r="20" spans="2:8" x14ac:dyDescent="0.25">
      <c r="B20" s="13"/>
      <c r="C20" s="13"/>
      <c r="D20" s="13"/>
      <c r="E20" s="13"/>
      <c r="F20" s="13"/>
      <c r="G20" s="13"/>
      <c r="H20" s="13"/>
    </row>
    <row r="21" spans="2:8" x14ac:dyDescent="0.25">
      <c r="B21" s="13"/>
      <c r="C21" s="13"/>
      <c r="D21" s="13"/>
      <c r="E21" s="13"/>
      <c r="F21" s="13"/>
      <c r="G21" s="13"/>
      <c r="H21" s="13"/>
    </row>
    <row r="22" spans="2:8" x14ac:dyDescent="0.25">
      <c r="B22" s="13"/>
      <c r="C22" s="13"/>
      <c r="D22" s="13"/>
      <c r="E22" s="13"/>
      <c r="F22" s="13"/>
      <c r="G22" s="13"/>
      <c r="H22" s="13"/>
    </row>
    <row r="23" spans="2:8" x14ac:dyDescent="0.25">
      <c r="B23" s="13"/>
      <c r="C23" s="13"/>
      <c r="D23" s="13"/>
      <c r="E23" s="13"/>
      <c r="F23" s="13"/>
      <c r="G23" s="13"/>
      <c r="H23" s="13"/>
    </row>
    <row r="24" spans="2:8" x14ac:dyDescent="0.25">
      <c r="B24" s="13"/>
      <c r="C24" s="13"/>
      <c r="D24" s="13"/>
      <c r="E24" s="13"/>
      <c r="F24" s="13"/>
      <c r="G24" s="13"/>
      <c r="H24" s="13"/>
    </row>
    <row r="25" spans="2:8" x14ac:dyDescent="0.25">
      <c r="B25" s="13"/>
      <c r="C25" s="13"/>
      <c r="D25" s="13"/>
      <c r="E25" s="13"/>
      <c r="F25" s="13"/>
      <c r="G25" s="13"/>
      <c r="H25" s="13"/>
    </row>
    <row r="26" spans="2:8" x14ac:dyDescent="0.25">
      <c r="B26" s="13"/>
      <c r="C26" s="13"/>
      <c r="D26" s="13"/>
      <c r="E26" s="13"/>
      <c r="F26" s="13"/>
      <c r="G26" s="13"/>
      <c r="H26" s="13"/>
    </row>
    <row r="27" spans="2:8" x14ac:dyDescent="0.25">
      <c r="B27" s="13"/>
      <c r="C27" s="13"/>
      <c r="D27" s="13"/>
      <c r="E27" s="13"/>
      <c r="F27" s="13"/>
      <c r="G27" s="13"/>
      <c r="H27" s="13"/>
    </row>
    <row r="28" spans="2:8" x14ac:dyDescent="0.25">
      <c r="B28" s="13"/>
      <c r="C28" s="13"/>
      <c r="D28" s="13"/>
      <c r="E28" s="13"/>
      <c r="F28" s="13"/>
      <c r="G28" s="13"/>
      <c r="H28" s="13"/>
    </row>
    <row r="29" spans="2:8" x14ac:dyDescent="0.25">
      <c r="B29" s="13"/>
      <c r="C29" s="13"/>
      <c r="D29" s="13"/>
      <c r="E29" s="13"/>
      <c r="F29" s="13"/>
      <c r="G29" s="13"/>
      <c r="H29" s="13"/>
    </row>
    <row r="30" spans="2:8" x14ac:dyDescent="0.25">
      <c r="B30" s="13"/>
      <c r="C30" s="13"/>
      <c r="D30" s="13"/>
      <c r="E30" s="13"/>
      <c r="F30" s="13"/>
      <c r="G30" s="13"/>
      <c r="H30" s="13"/>
    </row>
    <row r="31" spans="2:8" x14ac:dyDescent="0.25">
      <c r="B31" s="13"/>
      <c r="C31" s="13"/>
      <c r="D31" s="13"/>
      <c r="E31" s="13"/>
      <c r="F31" s="13"/>
      <c r="G31" s="13"/>
      <c r="H31" s="13"/>
    </row>
    <row r="32" spans="2:8" x14ac:dyDescent="0.25">
      <c r="B32" s="13"/>
      <c r="C32" s="13"/>
      <c r="D32" s="13"/>
      <c r="E32" s="13"/>
      <c r="F32" s="13"/>
      <c r="G32" s="13"/>
      <c r="H32" s="13"/>
    </row>
    <row r="33" spans="1:8" x14ac:dyDescent="0.25">
      <c r="B33" s="13"/>
      <c r="C33" s="13"/>
      <c r="D33" s="13"/>
      <c r="E33" s="13"/>
      <c r="F33" s="13"/>
      <c r="G33" s="13"/>
      <c r="H33" s="13"/>
    </row>
    <row r="34" spans="1:8" ht="15.75" x14ac:dyDescent="0.25">
      <c r="A34" s="3" t="s">
        <v>24</v>
      </c>
      <c r="B34" s="3" t="s">
        <v>0</v>
      </c>
      <c r="C34" s="3" t="s">
        <v>1</v>
      </c>
      <c r="D34" s="3"/>
      <c r="E34" s="3"/>
      <c r="F34" s="9" t="s">
        <v>2</v>
      </c>
      <c r="G34" s="10" t="s">
        <v>3</v>
      </c>
      <c r="H34" s="10" t="s">
        <v>4</v>
      </c>
    </row>
    <row r="35" spans="1:8" ht="15.75" x14ac:dyDescent="0.25">
      <c r="A35" s="3">
        <v>1</v>
      </c>
      <c r="B35" s="3" t="s">
        <v>5</v>
      </c>
      <c r="C35" t="s">
        <v>6</v>
      </c>
      <c r="F35" s="4">
        <v>1</v>
      </c>
      <c r="G35" s="7">
        <v>0</v>
      </c>
      <c r="H35" s="7">
        <f>SUM(F35*G35)</f>
        <v>0</v>
      </c>
    </row>
    <row r="36" spans="1:8" x14ac:dyDescent="0.25">
      <c r="C36" t="s">
        <v>7</v>
      </c>
    </row>
    <row r="37" spans="1:8" x14ac:dyDescent="0.25">
      <c r="C37" t="s">
        <v>8</v>
      </c>
    </row>
    <row r="38" spans="1:8" x14ac:dyDescent="0.25">
      <c r="C38" t="s">
        <v>11</v>
      </c>
    </row>
    <row r="40" spans="1:8" ht="15.75" x14ac:dyDescent="0.25">
      <c r="B40" s="3" t="s">
        <v>22</v>
      </c>
      <c r="C40" s="5"/>
      <c r="D40" s="3" t="s">
        <v>23</v>
      </c>
      <c r="E40" s="6"/>
    </row>
    <row r="42" spans="1:8" ht="15.75" x14ac:dyDescent="0.25">
      <c r="A42" s="3">
        <v>2</v>
      </c>
      <c r="B42" s="3" t="s">
        <v>5</v>
      </c>
      <c r="C42" t="s">
        <v>9</v>
      </c>
      <c r="F42" s="4">
        <v>1</v>
      </c>
      <c r="G42" s="7">
        <v>0</v>
      </c>
      <c r="H42" s="7">
        <f>SUM(F42*G42)</f>
        <v>0</v>
      </c>
    </row>
    <row r="43" spans="1:8" x14ac:dyDescent="0.25">
      <c r="C43" t="s">
        <v>7</v>
      </c>
    </row>
    <row r="44" spans="1:8" x14ac:dyDescent="0.25">
      <c r="C44" t="s">
        <v>10</v>
      </c>
      <c r="H44" s="7">
        <f>SUM(F44*G44)</f>
        <v>0</v>
      </c>
    </row>
    <row r="45" spans="1:8" x14ac:dyDescent="0.25">
      <c r="C45" t="s">
        <v>11</v>
      </c>
    </row>
    <row r="47" spans="1:8" ht="15.75" x14ac:dyDescent="0.25">
      <c r="B47" s="3" t="s">
        <v>22</v>
      </c>
      <c r="C47" s="5"/>
      <c r="D47" s="3" t="s">
        <v>23</v>
      </c>
      <c r="E47" s="6"/>
    </row>
    <row r="49" spans="1:8" ht="15" customHeight="1" x14ac:dyDescent="0.25">
      <c r="A49" s="3">
        <v>3</v>
      </c>
      <c r="B49" s="3" t="s">
        <v>12</v>
      </c>
      <c r="C49" s="14" t="s">
        <v>13</v>
      </c>
      <c r="F49" s="4">
        <v>2</v>
      </c>
      <c r="G49" s="7">
        <v>0</v>
      </c>
      <c r="H49" s="7">
        <f>SUM(F49*G49)</f>
        <v>0</v>
      </c>
    </row>
    <row r="50" spans="1:8" ht="15.75" x14ac:dyDescent="0.25">
      <c r="A50" s="3"/>
      <c r="B50" s="3" t="s">
        <v>5</v>
      </c>
      <c r="C50" s="14"/>
    </row>
    <row r="51" spans="1:8" x14ac:dyDescent="0.25">
      <c r="C51" s="14"/>
    </row>
    <row r="52" spans="1:8" x14ac:dyDescent="0.25">
      <c r="C52" s="14"/>
    </row>
    <row r="53" spans="1:8" x14ac:dyDescent="0.25">
      <c r="C53" s="1"/>
    </row>
    <row r="54" spans="1:8" ht="15.75" x14ac:dyDescent="0.25">
      <c r="B54" s="3" t="s">
        <v>22</v>
      </c>
      <c r="C54" s="5"/>
      <c r="D54" s="3" t="s">
        <v>23</v>
      </c>
      <c r="E54" s="6"/>
    </row>
    <row r="55" spans="1:8" ht="15.75" x14ac:dyDescent="0.25">
      <c r="B55" s="3"/>
      <c r="D55" s="3"/>
      <c r="E55" s="3"/>
    </row>
    <row r="56" spans="1:8" ht="15.75" x14ac:dyDescent="0.25">
      <c r="B56" s="3"/>
      <c r="D56" s="3"/>
      <c r="E56" s="3"/>
    </row>
    <row r="57" spans="1:8" ht="15" customHeight="1" x14ac:dyDescent="0.25">
      <c r="A57" s="3">
        <v>4</v>
      </c>
      <c r="B57" s="3" t="s">
        <v>14</v>
      </c>
      <c r="C57" s="14" t="s">
        <v>15</v>
      </c>
      <c r="F57" s="4">
        <v>7</v>
      </c>
      <c r="G57" s="7">
        <v>0</v>
      </c>
      <c r="H57" s="7">
        <f>SUM(F57*G57)</f>
        <v>0</v>
      </c>
    </row>
    <row r="58" spans="1:8" x14ac:dyDescent="0.25">
      <c r="C58" s="14"/>
    </row>
    <row r="59" spans="1:8" x14ac:dyDescent="0.25">
      <c r="C59" s="14"/>
    </row>
    <row r="60" spans="1:8" x14ac:dyDescent="0.25">
      <c r="C60" s="14"/>
    </row>
    <row r="61" spans="1:8" x14ac:dyDescent="0.25">
      <c r="C61" s="14"/>
    </row>
    <row r="62" spans="1:8" x14ac:dyDescent="0.25">
      <c r="C62" s="14"/>
    </row>
    <row r="63" spans="1:8" x14ac:dyDescent="0.25">
      <c r="C63" s="2"/>
    </row>
    <row r="64" spans="1:8" ht="15.75" x14ac:dyDescent="0.25">
      <c r="B64" s="3" t="s">
        <v>22</v>
      </c>
      <c r="C64" s="5"/>
      <c r="D64" s="3" t="s">
        <v>23</v>
      </c>
      <c r="E64" s="6"/>
    </row>
    <row r="65" spans="1:8" ht="15.75" x14ac:dyDescent="0.25">
      <c r="C65" s="2"/>
      <c r="E65" s="3" t="s">
        <v>25</v>
      </c>
      <c r="H65" s="7">
        <f>SUM(H35:H64)</f>
        <v>0</v>
      </c>
    </row>
    <row r="66" spans="1:8" ht="15.75" x14ac:dyDescent="0.25">
      <c r="C66" s="2"/>
      <c r="E66" s="3" t="s">
        <v>25</v>
      </c>
      <c r="H66" s="7">
        <f>H65</f>
        <v>0</v>
      </c>
    </row>
    <row r="67" spans="1:8" x14ac:dyDescent="0.25">
      <c r="C67" s="2"/>
    </row>
    <row r="68" spans="1:8" ht="15" customHeight="1" x14ac:dyDescent="0.25">
      <c r="A68" s="3">
        <v>5</v>
      </c>
      <c r="B68" s="3" t="s">
        <v>16</v>
      </c>
      <c r="C68" s="14" t="s">
        <v>17</v>
      </c>
      <c r="F68" s="4">
        <v>7</v>
      </c>
      <c r="G68" s="7">
        <v>0</v>
      </c>
      <c r="H68" s="7">
        <f>SUM(F68*G68)</f>
        <v>0</v>
      </c>
    </row>
    <row r="69" spans="1:8" x14ac:dyDescent="0.25">
      <c r="C69" s="14"/>
    </row>
    <row r="70" spans="1:8" x14ac:dyDescent="0.25">
      <c r="C70" s="14"/>
    </row>
    <row r="71" spans="1:8" x14ac:dyDescent="0.25">
      <c r="C71" s="14"/>
    </row>
    <row r="72" spans="1:8" x14ac:dyDescent="0.25">
      <c r="C72" s="14"/>
    </row>
    <row r="73" spans="1:8" x14ac:dyDescent="0.25">
      <c r="C73" s="14"/>
    </row>
    <row r="74" spans="1:8" x14ac:dyDescent="0.25">
      <c r="C74" s="14"/>
    </row>
    <row r="75" spans="1:8" x14ac:dyDescent="0.25">
      <c r="C75" s="14"/>
    </row>
    <row r="76" spans="1:8" x14ac:dyDescent="0.25">
      <c r="C76" s="14"/>
    </row>
    <row r="77" spans="1:8" x14ac:dyDescent="0.25">
      <c r="C77" s="14"/>
    </row>
    <row r="78" spans="1:8" x14ac:dyDescent="0.25">
      <c r="C78" s="2"/>
    </row>
    <row r="79" spans="1:8" x14ac:dyDescent="0.25">
      <c r="C79" s="2"/>
    </row>
    <row r="80" spans="1:8" ht="15.75" x14ac:dyDescent="0.25">
      <c r="B80" s="3" t="s">
        <v>22</v>
      </c>
      <c r="C80" s="5"/>
      <c r="D80" s="3" t="s">
        <v>23</v>
      </c>
      <c r="E80" s="6"/>
    </row>
    <row r="81" spans="1:8" x14ac:dyDescent="0.25">
      <c r="C81" s="1"/>
    </row>
    <row r="83" spans="1:8" ht="15" customHeight="1" x14ac:dyDescent="0.25">
      <c r="A83" s="3">
        <v>6</v>
      </c>
      <c r="B83" s="3" t="s">
        <v>18</v>
      </c>
      <c r="C83" s="14" t="s">
        <v>19</v>
      </c>
      <c r="F83" s="4">
        <v>7</v>
      </c>
      <c r="G83" s="7">
        <v>0</v>
      </c>
      <c r="H83" s="7">
        <f>SUM(F83*G83)</f>
        <v>0</v>
      </c>
    </row>
    <row r="84" spans="1:8" x14ac:dyDescent="0.25">
      <c r="C84" s="14"/>
    </row>
    <row r="85" spans="1:8" x14ac:dyDescent="0.25">
      <c r="C85" s="14"/>
    </row>
    <row r="86" spans="1:8" x14ac:dyDescent="0.25">
      <c r="C86" s="14"/>
    </row>
    <row r="87" spans="1:8" x14ac:dyDescent="0.25">
      <c r="C87" s="14"/>
    </row>
    <row r="88" spans="1:8" x14ac:dyDescent="0.25">
      <c r="C88" s="14"/>
    </row>
    <row r="89" spans="1:8" x14ac:dyDescent="0.25">
      <c r="C89" s="14"/>
    </row>
    <row r="90" spans="1:8" x14ac:dyDescent="0.25">
      <c r="C90" s="14"/>
    </row>
    <row r="91" spans="1:8" x14ac:dyDescent="0.25">
      <c r="C91" s="2"/>
    </row>
    <row r="92" spans="1:8" x14ac:dyDescent="0.25">
      <c r="C92" s="1"/>
    </row>
    <row r="93" spans="1:8" ht="15.75" x14ac:dyDescent="0.25">
      <c r="B93" s="3" t="s">
        <v>22</v>
      </c>
      <c r="C93" s="5"/>
      <c r="D93" s="3" t="s">
        <v>23</v>
      </c>
      <c r="E93" s="6"/>
    </row>
    <row r="94" spans="1:8" ht="15.75" x14ac:dyDescent="0.25">
      <c r="B94" s="3"/>
      <c r="D94" s="3"/>
      <c r="E94" s="3"/>
    </row>
    <row r="95" spans="1:8" ht="15.75" x14ac:dyDescent="0.25">
      <c r="B95" s="3"/>
      <c r="D95" s="3"/>
      <c r="E95" s="3"/>
    </row>
    <row r="96" spans="1:8" ht="15.75" x14ac:dyDescent="0.25">
      <c r="B96" s="3"/>
      <c r="D96" s="3"/>
      <c r="E96" s="3"/>
    </row>
    <row r="97" spans="1:8" ht="15.75" x14ac:dyDescent="0.25">
      <c r="B97" s="3"/>
      <c r="D97" s="3"/>
      <c r="E97" s="3" t="s">
        <v>25</v>
      </c>
      <c r="H97" s="7">
        <f>SUM(H66:H96)</f>
        <v>0</v>
      </c>
    </row>
    <row r="98" spans="1:8" ht="15.75" x14ac:dyDescent="0.25">
      <c r="C98" s="1"/>
      <c r="E98" s="3" t="s">
        <v>25</v>
      </c>
      <c r="H98" s="7">
        <f>H97</f>
        <v>0</v>
      </c>
    </row>
    <row r="100" spans="1:8" ht="15" customHeight="1" x14ac:dyDescent="0.25">
      <c r="A100" s="3">
        <v>7</v>
      </c>
      <c r="B100" s="3" t="s">
        <v>20</v>
      </c>
      <c r="C100" s="14" t="s">
        <v>21</v>
      </c>
      <c r="F100" s="4">
        <v>7</v>
      </c>
      <c r="G100" s="7">
        <v>0</v>
      </c>
      <c r="H100" s="7">
        <f>SUM(F100*G100)</f>
        <v>0</v>
      </c>
    </row>
    <row r="101" spans="1:8" x14ac:dyDescent="0.25">
      <c r="C101" s="14"/>
    </row>
    <row r="102" spans="1:8" x14ac:dyDescent="0.25">
      <c r="C102" s="14"/>
    </row>
    <row r="103" spans="1:8" x14ac:dyDescent="0.25">
      <c r="C103" s="14"/>
    </row>
    <row r="104" spans="1:8" x14ac:dyDescent="0.25">
      <c r="C104" s="14"/>
    </row>
    <row r="105" spans="1:8" x14ac:dyDescent="0.25">
      <c r="C105" s="14"/>
    </row>
    <row r="107" spans="1:8" ht="15.75" x14ac:dyDescent="0.25">
      <c r="B107" s="3" t="s">
        <v>22</v>
      </c>
      <c r="C107" s="5"/>
      <c r="D107" s="3" t="s">
        <v>23</v>
      </c>
      <c r="E107" s="6"/>
    </row>
    <row r="127" spans="5:8" x14ac:dyDescent="0.25">
      <c r="E127" t="s">
        <v>27</v>
      </c>
      <c r="H127" s="7">
        <f>SUM(H98:H125)</f>
        <v>0</v>
      </c>
    </row>
    <row r="128" spans="5:8" x14ac:dyDescent="0.25">
      <c r="E128" t="s">
        <v>26</v>
      </c>
      <c r="G128" s="8">
        <v>0.19</v>
      </c>
      <c r="H128" s="7">
        <f>H127*0.19</f>
        <v>0</v>
      </c>
    </row>
    <row r="129" spans="5:8" ht="15.75" x14ac:dyDescent="0.25">
      <c r="E129" s="3" t="s">
        <v>28</v>
      </c>
      <c r="F129" s="9"/>
      <c r="G129" s="10"/>
      <c r="H129" s="10">
        <f>H127+H128</f>
        <v>0</v>
      </c>
    </row>
  </sheetData>
  <mergeCells count="8">
    <mergeCell ref="B10:H13"/>
    <mergeCell ref="B3:H5"/>
    <mergeCell ref="B7:H8"/>
    <mergeCell ref="C100:C105"/>
    <mergeCell ref="C49:C52"/>
    <mergeCell ref="C57:C62"/>
    <mergeCell ref="C83:C90"/>
    <mergeCell ref="C68:C77"/>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C2351-D8D6-495C-B2C6-29936D1CBFF4}">
  <dimension ref="A2:D18"/>
  <sheetViews>
    <sheetView workbookViewId="0">
      <selection activeCell="D10" sqref="D10"/>
    </sheetView>
  </sheetViews>
  <sheetFormatPr baseColWidth="10" defaultRowHeight="15" x14ac:dyDescent="0.25"/>
  <cols>
    <col min="1" max="1" width="7.140625" bestFit="1" customWidth="1"/>
    <col min="3" max="3" width="22" bestFit="1" customWidth="1"/>
  </cols>
  <sheetData>
    <row r="2" spans="1:4" ht="15.75" x14ac:dyDescent="0.25">
      <c r="A2" s="15" t="s">
        <v>40</v>
      </c>
      <c r="B2" s="15"/>
      <c r="C2" s="15"/>
      <c r="D2" s="15"/>
    </row>
    <row r="5" spans="1:4" x14ac:dyDescent="0.25">
      <c r="A5" t="s">
        <v>29</v>
      </c>
      <c r="B5" t="s">
        <v>30</v>
      </c>
      <c r="C5" t="s">
        <v>31</v>
      </c>
    </row>
    <row r="6" spans="1:4" x14ac:dyDescent="0.25">
      <c r="A6" s="11">
        <v>1</v>
      </c>
    </row>
    <row r="7" spans="1:4" x14ac:dyDescent="0.25">
      <c r="A7" s="11"/>
    </row>
    <row r="8" spans="1:4" x14ac:dyDescent="0.25">
      <c r="A8" s="11">
        <v>2</v>
      </c>
    </row>
    <row r="9" spans="1:4" x14ac:dyDescent="0.25">
      <c r="A9" s="11"/>
    </row>
    <row r="10" spans="1:4" x14ac:dyDescent="0.25">
      <c r="A10" s="11">
        <v>3</v>
      </c>
    </row>
    <row r="11" spans="1:4" x14ac:dyDescent="0.25">
      <c r="A11" s="11"/>
    </row>
    <row r="12" spans="1:4" x14ac:dyDescent="0.25">
      <c r="A12" s="11">
        <v>4</v>
      </c>
      <c r="B12" t="s">
        <v>37</v>
      </c>
      <c r="C12" t="s">
        <v>38</v>
      </c>
    </row>
    <row r="13" spans="1:4" x14ac:dyDescent="0.25">
      <c r="A13" s="11"/>
    </row>
    <row r="14" spans="1:4" x14ac:dyDescent="0.25">
      <c r="A14" s="11">
        <v>5</v>
      </c>
      <c r="B14" t="s">
        <v>34</v>
      </c>
      <c r="C14" t="s">
        <v>36</v>
      </c>
    </row>
    <row r="15" spans="1:4" x14ac:dyDescent="0.25">
      <c r="A15" s="11"/>
    </row>
    <row r="16" spans="1:4" x14ac:dyDescent="0.25">
      <c r="A16" s="11">
        <v>6</v>
      </c>
      <c r="B16" t="s">
        <v>34</v>
      </c>
      <c r="C16" t="s">
        <v>35</v>
      </c>
    </row>
    <row r="17" spans="1:3" x14ac:dyDescent="0.25">
      <c r="A17" s="11"/>
    </row>
    <row r="18" spans="1:3" x14ac:dyDescent="0.25">
      <c r="A18" s="11">
        <v>7</v>
      </c>
      <c r="B18" t="s">
        <v>32</v>
      </c>
      <c r="C18" t="s">
        <v>33</v>
      </c>
    </row>
  </sheetData>
  <mergeCells count="1">
    <mergeCell ref="A2:D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1_PV-Systeme</vt:lpstr>
      <vt:lpstr>Leitfabrikatsliste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Prof. Dr. Christian Biernoth (Ganten Hünecke Bieniek &amp;</cp:lastModifiedBy>
  <cp:lastPrinted>2026-07-09T09:02:04Z</cp:lastPrinted>
  <dcterms:created xsi:type="dcterms:W3CDTF">2026-06-11T13:44:41Z</dcterms:created>
  <dcterms:modified xsi:type="dcterms:W3CDTF">2026-09-24T08:10:03Z</dcterms:modified>
</cp:coreProperties>
</file>