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nc\mhommer\64804_VGM VV BEV-Busse_Ho\3 Output\4 Durchführung Angebote\01 Vergabeunterlagen\"/>
    </mc:Choice>
  </mc:AlternateContent>
  <xr:revisionPtr revIDLastSave="0" documentId="8_{E5D9C30B-2632-483B-8714-9BCFE06E1E64}" xr6:coauthVersionLast="47" xr6:coauthVersionMax="47" xr10:uidLastSave="{00000000-0000-0000-0000-000000000000}"/>
  <workbookProtection workbookAlgorithmName="SHA-512" workbookHashValue="JE/8CoiZhuO+pnj9Q7rnUBIsiKEYI0wKqVxzQzB/RLOSVQrTBVcksANr51RB49MOR0UwnTTmAUNZ+HGTAmq+/g==" workbookSaltValue="cUQgiVbj2An/rjAkPJQY5Q==" workbookSpinCount="100000" lockStructure="1"/>
  <bookViews>
    <workbookView xWindow="-120" yWindow="-120" windowWidth="29040" windowHeight="15720" xr2:uid="{00000000-000D-0000-FFFF-FFFF00000000}"/>
  </bookViews>
  <sheets>
    <sheet name="Lastenheft" sheetId="3" r:id="rId1"/>
  </sheets>
  <definedNames>
    <definedName name="_xlnm.Print_Area" localSheetId="0">Lastenheft!$B$2:$H$422</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5" i="3" l="1"/>
  <c r="B99" i="3"/>
  <c r="B100" i="3" s="1"/>
  <c r="B101" i="3" s="1"/>
  <c r="B102" i="3" s="1"/>
  <c r="B103" i="3" s="1"/>
  <c r="B104" i="3" s="1"/>
  <c r="B105" i="3" s="1"/>
  <c r="B106" i="3" s="1"/>
  <c r="B107" i="3" s="1"/>
  <c r="B108" i="3" s="1"/>
  <c r="B109" i="3" s="1"/>
  <c r="B110" i="3" s="1"/>
  <c r="B111" i="3" s="1"/>
  <c r="B112" i="3" s="1"/>
  <c r="B113" i="3" s="1"/>
  <c r="B55" i="3"/>
  <c r="B56" i="3" s="1"/>
  <c r="B57" i="3" s="1"/>
  <c r="B58" i="3" s="1"/>
  <c r="B59" i="3" s="1"/>
  <c r="B60" i="3" s="1"/>
  <c r="B52" i="3"/>
  <c r="B53" i="3" s="1"/>
  <c r="B92" i="3"/>
  <c r="B93" i="3" s="1"/>
  <c r="B94" i="3" s="1"/>
  <c r="B95" i="3" s="1"/>
  <c r="B96" i="3" s="1"/>
  <c r="B240" i="3"/>
  <c r="B241" i="3" s="1"/>
  <c r="B242" i="3" s="1"/>
  <c r="B243" i="3" s="1"/>
  <c r="B244" i="3" s="1"/>
  <c r="B245" i="3" s="1"/>
  <c r="B246" i="3" s="1"/>
  <c r="B247" i="3" s="1"/>
  <c r="B248" i="3" s="1"/>
  <c r="B249" i="3" s="1"/>
  <c r="B250" i="3" s="1"/>
  <c r="B251" i="3" s="1"/>
  <c r="B252" i="3" s="1"/>
  <c r="B253" i="3" s="1"/>
  <c r="B254" i="3" s="1"/>
  <c r="B255" i="3" s="1"/>
  <c r="B256" i="3" s="1"/>
  <c r="B257" i="3" s="1"/>
  <c r="B258" i="3" s="1"/>
  <c r="B259" i="3" s="1"/>
  <c r="B260" i="3" s="1"/>
  <c r="B261" i="3" s="1"/>
  <c r="B262" i="3" s="1"/>
  <c r="B263" i="3" s="1"/>
  <c r="B264" i="3" s="1"/>
  <c r="B265" i="3" s="1"/>
  <c r="B266" i="3" s="1"/>
  <c r="B267" i="3" s="1"/>
  <c r="B268" i="3" s="1"/>
  <c r="B78" i="3"/>
  <c r="B79" i="3" s="1"/>
  <c r="B80" i="3" s="1"/>
  <c r="B81" i="3" s="1"/>
  <c r="B82" i="3" s="1"/>
  <c r="B438" i="3" l="1"/>
  <c r="B436" i="3"/>
  <c r="B427" i="3"/>
  <c r="B13" i="3" l="1"/>
  <c r="B14" i="3" s="1"/>
  <c r="B15" i="3" s="1"/>
  <c r="B16" i="3" s="1"/>
  <c r="B6" i="3"/>
  <c r="B7" i="3" s="1"/>
  <c r="B8" i="3" s="1"/>
  <c r="B9" i="3" s="1"/>
  <c r="B442" i="3" l="1"/>
  <c r="B443" i="3" s="1"/>
  <c r="B444" i="3" l="1"/>
  <c r="B445" i="3" s="1"/>
  <c r="B446" i="3" s="1"/>
  <c r="B447" i="3" s="1"/>
  <c r="B448" i="3" s="1"/>
  <c r="B449" i="3" s="1"/>
  <c r="B450" i="3" s="1"/>
  <c r="B132" i="3"/>
  <c r="B133" i="3" s="1"/>
  <c r="B452" i="3" l="1"/>
  <c r="B453" i="3" s="1"/>
  <c r="B454" i="3" s="1"/>
  <c r="B455" i="3" s="1"/>
  <c r="B440" i="3"/>
  <c r="B434" i="3"/>
  <c r="B432" i="3"/>
  <c r="B429" i="3"/>
  <c r="B430" i="3" s="1"/>
  <c r="B178" i="3"/>
  <c r="B179" i="3" s="1"/>
  <c r="B180" i="3" s="1"/>
  <c r="B174" i="3"/>
  <c r="B175" i="3" s="1"/>
  <c r="B176" i="3" s="1"/>
  <c r="B171" i="3"/>
  <c r="B172" i="3" s="1"/>
  <c r="B166" i="3"/>
  <c r="B167" i="3" s="1"/>
  <c r="B168" i="3" s="1"/>
  <c r="B169" i="3" s="1"/>
  <c r="B135" i="3"/>
  <c r="B136" i="3" s="1"/>
  <c r="B137" i="3" s="1"/>
  <c r="B138" i="3" s="1"/>
  <c r="B121" i="3"/>
  <c r="B122" i="3" s="1"/>
  <c r="B123" i="3" s="1"/>
  <c r="B124" i="3" s="1"/>
  <c r="B125" i="3" s="1"/>
  <c r="B126" i="3" s="1"/>
  <c r="B127" i="3" s="1"/>
  <c r="B128" i="3" s="1"/>
  <c r="B129" i="3" s="1"/>
  <c r="B130" i="3" s="1"/>
  <c r="B118" i="3"/>
  <c r="B116" i="3"/>
  <c r="B84" i="3"/>
  <c r="B85" i="3" s="1"/>
  <c r="B86" i="3" s="1"/>
  <c r="B87" i="3" s="1"/>
  <c r="B76" i="3"/>
  <c r="B70" i="3"/>
  <c r="B21" i="3"/>
  <c r="B22" i="3" s="1"/>
  <c r="B456" i="3" l="1"/>
  <c r="B88" i="3"/>
  <c r="B89" i="3" s="1"/>
  <c r="B90" i="3" s="1"/>
  <c r="B23" i="3"/>
  <c r="B24" i="3" s="1"/>
  <c r="B25" i="3" s="1"/>
  <c r="B26" i="3" s="1"/>
  <c r="B139" i="3"/>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27" i="3" l="1"/>
  <c r="B28" i="3" s="1"/>
  <c r="B29" i="3" s="1"/>
  <c r="B30" i="3" s="1"/>
  <c r="B269" i="3"/>
  <c r="B270" i="3" s="1"/>
  <c r="B271" i="3" s="1"/>
  <c r="B272" i="3" s="1"/>
  <c r="B273" i="3" s="1"/>
  <c r="B274" i="3" s="1"/>
  <c r="B275" i="3" s="1"/>
  <c r="B276" i="3" s="1"/>
  <c r="B277" i="3" s="1"/>
  <c r="B278" i="3" s="1"/>
  <c r="B279" i="3" s="1"/>
  <c r="B280" i="3" s="1"/>
  <c r="B281" i="3" s="1"/>
  <c r="B457" i="3"/>
  <c r="B458" i="3" s="1"/>
  <c r="B31" i="3" l="1"/>
  <c r="B32" i="3" s="1"/>
  <c r="B33" i="3" s="1"/>
  <c r="B34" i="3" s="1"/>
  <c r="B35" i="3" s="1"/>
  <c r="B36" i="3" s="1"/>
  <c r="B37" i="3" s="1"/>
  <c r="B38" i="3" s="1"/>
  <c r="B39" i="3" s="1"/>
  <c r="B40" i="3" s="1"/>
  <c r="B41" i="3" s="1"/>
  <c r="B42" i="3" s="1"/>
  <c r="B43" i="3" s="1"/>
  <c r="B44" i="3" s="1"/>
  <c r="B45" i="3" s="1"/>
  <c r="B46" i="3" s="1"/>
  <c r="B47" i="3" l="1"/>
  <c r="B48" i="3" s="1"/>
  <c r="B49" i="3" s="1"/>
  <c r="B50" i="3" s="1"/>
</calcChain>
</file>

<file path=xl/sharedStrings.xml><?xml version="1.0" encoding="utf-8"?>
<sst xmlns="http://schemas.openxmlformats.org/spreadsheetml/2006/main" count="1342" uniqueCount="708">
  <si>
    <t>0</t>
  </si>
  <si>
    <t>Unterlage zum Bestuhlungsplan, Berechnung der Fahrgastkapazität gemäß gesetzlichen Bestimmungen jedoch mit maximal 5,0 Personen/m² Stehplatzfläche, Ausweis der Stehplatzfläche</t>
  </si>
  <si>
    <t>Länge: 11.800 – 12.200 mm</t>
  </si>
  <si>
    <t>Wendekreis ≤ 21.500 mm</t>
  </si>
  <si>
    <t>Radstand ca. 5.800 – 6.200 mm</t>
  </si>
  <si>
    <t>Lichte Durchgangsweite (Türen): 1.250 mm ± 50 mm</t>
  </si>
  <si>
    <t>2 Türen</t>
  </si>
  <si>
    <t>Die Überwachung des Türeintrittsbereiches der Tür 2 ist durch Videobeobachtung am Fahrerarbeitsplatz sicherzustellen. Die Videobeobachtung wird mit Türöffnung aktiv geschalten und nicht aufgezeichnet. Während der Fahrt zeigt der Monitor keine Bilder vom Fahrgastraum.</t>
  </si>
  <si>
    <t>Haltewunschanforderung (Überland, Tür 2 mittig): Der Haltewunsch ist durch gut erreichbare, hinterleuchtete Taster im Fahrgastraum auslösbar. Im Bereich der Sondernutzungsfläche an Tür 2 (mittig) ist innen ein kombinierter Haltewunschtaster Kinderwagen/Rollstuhl sowie außen ein kombinierter Haltewunschtaster Kinderwagen/Rollstuhl vorzusehen. Die Haltewunschanforderung ist optisch im Fahrgastraum ("Wagen hält") sowie am Fahrerarbeitsplatz anzuzeigen und zusätzlich kurz akustisch zu signalisieren. Der Haltewunsch bleibt gespeichert, bis Tür 1 oder Tür 2 geöffnet wurde.</t>
  </si>
  <si>
    <t>Türen 1 und 2: 
Betätigen des jeweiligen Türöffnungssensors durch den Fahrer. Die Türtaster sind mit Symbol "Türöffner" zu kennzeichnen.</t>
  </si>
  <si>
    <t>Die Sondernutzungsfläche ist gegenüber der Tür 2 (mittig) für Kinderwagen, Fahrräder und Rollstühle anzuordnen. Die Sondernutzungsfläche an Tür 2 muss für E-Scooter geeignet sein.</t>
  </si>
  <si>
    <t>ID-Nr.</t>
  </si>
  <si>
    <t>Kapitel</t>
  </si>
  <si>
    <t>Kapitelbezeichnung</t>
  </si>
  <si>
    <t>Vorwort</t>
  </si>
  <si>
    <t>Vorwort: 
Bearbeitungshinweis</t>
  </si>
  <si>
    <t>Vorwort: 
Kategorien</t>
  </si>
  <si>
    <t>Vorwort:
Begrifflichkeiten</t>
  </si>
  <si>
    <t>1.0</t>
  </si>
  <si>
    <t>Allgemeines</t>
  </si>
  <si>
    <t>2.0</t>
  </si>
  <si>
    <t>Festlegungen der Ausführung</t>
  </si>
  <si>
    <t>2.1</t>
  </si>
  <si>
    <t>gesetzliche Anforderungen und Vorschriften</t>
  </si>
  <si>
    <t>Genehmigungen</t>
  </si>
  <si>
    <t>Für die Fahrzeuge muss die Zulassung ohne Ausnahmegenehmigungen erlangbar sein.</t>
  </si>
  <si>
    <t>2.2</t>
  </si>
  <si>
    <t>Datensatz zu Bezugsbremskräften (SP und HU gem. STVZO), Umweltverträglichkeit (AU gem. STVZO)</t>
  </si>
  <si>
    <t>bemaßte maßstabsgetreue Schleppkurvenzeichnung</t>
  </si>
  <si>
    <t>Stromlaufpläne, Leitungsschema und Rohrverlegungsplan für die Brems- und Druckluftanlage,</t>
  </si>
  <si>
    <t>Unterlagen über die Fahrzeugdaten mit Angabe aller relevanten Hauptaggregate Seriennummern, ggf. Stücklistennummern,</t>
  </si>
  <si>
    <t>Aufstellung aller verbauten Teile  (Ersatzteilebene, kleinste austauschbare Einheit)  in elektronischer, maschinenlesbarer Form. Mindestinhalt der Aufstellung ist: Teilenummer, Hersteller, Bezeichnung</t>
  </si>
  <si>
    <t>2.3</t>
  </si>
  <si>
    <t>Instandhaltung</t>
  </si>
  <si>
    <t>Instandhaltungsanleitung</t>
  </si>
  <si>
    <t>Instandhaltung / Wartung</t>
  </si>
  <si>
    <t>Ein Wartungsintervall von mindestens 60.000 km muss angeboten werden.</t>
  </si>
  <si>
    <t>2.4</t>
  </si>
  <si>
    <t>Allgemeine Anforderungen</t>
  </si>
  <si>
    <t>2.5</t>
  </si>
  <si>
    <t>Anforderungen an Aggregate/ Bauteile</t>
  </si>
  <si>
    <t>2.6</t>
  </si>
  <si>
    <t>Anforderungen an Funktionsfähigkeit</t>
  </si>
  <si>
    <t>2.7</t>
  </si>
  <si>
    <t>Qualität</t>
  </si>
  <si>
    <t>Antriebs- und Fahrwerksaggregate (Motor, Getriebe, Achsen, Lenkung) sollen während der Buslebensdauer höchstens einmal zum Austausch anfallen.</t>
  </si>
  <si>
    <t>2.8</t>
  </si>
  <si>
    <t>2.9</t>
  </si>
  <si>
    <t>Brandschutz</t>
  </si>
  <si>
    <t>2.10</t>
  </si>
  <si>
    <t>Recycling</t>
  </si>
  <si>
    <t>2.11</t>
  </si>
  <si>
    <t>Schulung</t>
  </si>
  <si>
    <t>3.</t>
  </si>
  <si>
    <t>Masse/ Abmessungen</t>
  </si>
  <si>
    <t>3.1</t>
  </si>
  <si>
    <t>Hauptabmessungen</t>
  </si>
  <si>
    <t>Böschungswinkel ≥ 7 °</t>
  </si>
  <si>
    <t>Sitzteiler ≥ 720 mm</t>
  </si>
  <si>
    <t>Lichte Sitzmaße ≥ 700 mm</t>
  </si>
  <si>
    <t>Länge Sondernutzungsfläche ggü. Tür 2, mindestens 900 mm x 1.300 mm, muss tauglich für E-Scooter gestaltet sein</t>
  </si>
  <si>
    <t>3.2</t>
  </si>
  <si>
    <t>Gewichte</t>
  </si>
  <si>
    <t>4.</t>
  </si>
  <si>
    <t>Antrieb</t>
  </si>
  <si>
    <t>4.1</t>
  </si>
  <si>
    <t>Leistung</t>
  </si>
  <si>
    <t>Anordnung</t>
  </si>
  <si>
    <t>Isolation</t>
  </si>
  <si>
    <t>Kühlung</t>
  </si>
  <si>
    <t>4.2</t>
  </si>
  <si>
    <t>Automatikgetriebe</t>
  </si>
  <si>
    <t>5.</t>
  </si>
  <si>
    <t>Fahrwerk</t>
  </si>
  <si>
    <t>5.1</t>
  </si>
  <si>
    <t>5.2</t>
  </si>
  <si>
    <t>Bremsen</t>
  </si>
  <si>
    <t>5.2.1</t>
  </si>
  <si>
    <t>Betriebsbremsanlage</t>
  </si>
  <si>
    <t>Die Bremskraftverteilung muss grundsätzlich so ausgelegt sein bzw. geregelt werden, dass sich ein gleichmäßiger Bremsbelagsverschleiß an allen Achsen ergibt.</t>
  </si>
  <si>
    <t>5.2.2</t>
  </si>
  <si>
    <t>Feststellbremsanlage</t>
  </si>
  <si>
    <t>Die Feststell- und Hilfsbremsanlage ist als Federspeicherbremse auszubilden. Die Betätigung erfolgt mittels abstufbarem handbetätigtem Bremsventils. Eine automatische Notlösevorrichtung ist vorzusehen. Außerdem muss eine mechanische Notlösevorrichtung angebracht sein, die vom Fahrgastraum aus zugänglich ist. Wenn die Feststellbremse nicht eingelegt und der Motor abgestellt ist, muss ein Warnton ertönen.</t>
  </si>
  <si>
    <t>5.2.3</t>
  </si>
  <si>
    <t>Hold Funktion</t>
  </si>
  <si>
    <t>Das Einschalten der Hold Funktion erfolgt über die Haltestellenbremse bei Türfreigabe bzw. durch Betätigung des Bremspedals. Die Hold Funktion wirkt automatisch, wenn die Betriebsbremse im Stillstand des Fahrzeugs über das Bremspedal mindestens 2 Sekunden betätigt wird. Da die Hold Funktion auch als Anfahrsperre genutzt wird, darf sich die Bremse erst nach Betätigen des Fahrpedals, auch ohne Türöffnung, wieder lösen. Das Lösen der Haltestellenbremse muss unverzüglich bei Betätigung des Fahrpedals erfolgen, auch wenn vorher das Bremspedal bedient war. Im Zentraldisplay erfolgt eine Anzeige, solange die Hold Funktion wirkt. Ein simultanes Lösen der Hold Funktion mit der Feststellbremse ist nicht zulässig.</t>
  </si>
  <si>
    <t>5.2.4</t>
  </si>
  <si>
    <t>Dauerbremsanlage</t>
  </si>
  <si>
    <t>Bei Ausfall des ABS muss die Dauerbremsvorschaltung bzw. die Integration der Dauerbremse auf den Bremswertgeber automatisch abgeschaltet werden, ebenso bei zu großem Bremsschlupf an der Antriebsachse.</t>
  </si>
  <si>
    <t>Die Abbremsung durch die Dauerbremse und der Übergang auf die Betriebsbremse müssen ohne spürbaren Ruck bis zum Stillstand des Fahrzeuges erfolgen.</t>
  </si>
  <si>
    <t>5.2.5</t>
  </si>
  <si>
    <t>Elektronische Systeme</t>
  </si>
  <si>
    <t>5.2.6</t>
  </si>
  <si>
    <t>Sonstiges</t>
  </si>
  <si>
    <t>Eine Nachstellung des Luftspiels zwischen Bremsbelag und Bremsscheibe hat automatisch zu erfolgen.</t>
  </si>
  <si>
    <t>Die Ausgabe der elektronischen Sensierung der Belagabnutzung erfolgt über die Diagnose. Die optische Kontrollmöglichkeit mittels Endoskop muss gegeben sein. Es erfolgt keine Anzeige über Belagverschleiß oder Belagstärke im Fahrerdisplay. Der Hinweis zum Wechsel von Belag und Scheibe erfolgt nur bei einer vsl. Restlaufleistung von 5Tkm als Hinweis im Fahrerdisplay.</t>
  </si>
  <si>
    <t>Die Achsen/Einzelradaufhängung sind technisch so auszulegen, dass jegliches Schmiermittel von Belag und Scheibe ferngehalten wird.</t>
  </si>
  <si>
    <t>5.3</t>
  </si>
  <si>
    <t>Räder, Reifen</t>
  </si>
  <si>
    <t>Es sind schlauchlose Reifen mit Seitenwandverstärkung zu verwenden. Die Zwillingsbereifung ist mit einer Auffüllhilfe zu versehen. Es sind verschleiß- und geräuschoptimierte Ganzjahresreifen mit  gesetzlich vorgeschriebener Kennzeichnung zu verwenden, die eine hohe Tragfähigkeit bei niedrigem Luftdruck besitzen.</t>
  </si>
  <si>
    <t>5.4</t>
  </si>
  <si>
    <t>Federung</t>
  </si>
  <si>
    <t>Die elastischen Verbindungsteile zwischen den Fahrwerksteilen und allen abgefederten Massen, müssen einen fahrgastfreundlichen Fahrkomfort, eine im gesetzlichen Toleranzbereich befindliche Geräuschemission und eine durch reduzierte Lastwechsel beeinflusste Straßenlage des Fahrzeuges sicherstellen. Schwingungen des Fahrzeugaufbaus sind weitgehend zu vermeiden und unabgefederte Massen gering zu halten. Fahrbahnunebenheiten und Fahrdynamikeinflüsse sollen vom Fahrwerk abgefangen werden. Es ist sicherzustellen, dass beim Überstreichen von Bordsteinkanten bis 23 cm Höhe das Fahrzeug auch bei Lastwechsel und Bremsen nicht auf diesem aufsitzt.</t>
  </si>
  <si>
    <t>Bauart</t>
  </si>
  <si>
    <t>Es ist ein Luftfedersystem zu verwenden. Der Luftverlust über die Dichtflächen darf maximal 0,1 bar/h betragen. Der Federbalg ist vor Beschädigung durch Fremdkörper und schädigender Hitzeeinwirkung zu schützen. Um Folgeschäden bei Ausfall des Federbalges zu verhindern, ist eine elastische Hubbegrenzung vorzusehen. Der Federbalg ist als Rollbalg auszubilden und muss einmannfähig ohne zeitaufwändige De- und Montagearbeiten gegenüber der originären Instandhaltungsarbeit mittels schnell lösbarer Verbindungen und ohne den Einsatz von Sonderwerkzeug auswechselbar sein. Die Abrollzone muss gegen Schmutzeintritt geschützt sein. Das System muss auf die Auswahl der Schwingungsdämpfer abgestimmt sein.
Es ist eine Standzeit/Garantie des Federbalgs von mindesten 1,5 Jahren sicher zu stellen!</t>
  </si>
  <si>
    <t>Niveauregelung</t>
  </si>
  <si>
    <t>Die Niveauregelung ist elektronisch zu steuern. Zur Reduzierung der Lastwechsel aus Nick- und Wankbewegungen ist eine feinfühlige Regelung vorzusehen.</t>
  </si>
  <si>
    <t>Die Niveauregelventile sind schmutzgeschützt zu montieren. Die Gestänge sind mit wartungsfreien Gelenken auszustatten.</t>
  </si>
  <si>
    <t>Schwingungsdämpfer</t>
  </si>
  <si>
    <t>Es sind mechanisch-hydraulisch wirkende, austauschbare Schwingungsdämpfer mit Stiftbefestigung vorzusehen. Die Abstimmung auf das verwendete Luftfedersystem wird vorausgesetzt.</t>
  </si>
  <si>
    <t>Die Befestigungsgewinde sind in geeigneter Weise gegen Beschädigung und Verschmutzung von außen zu schützen.</t>
  </si>
  <si>
    <t>6</t>
  </si>
  <si>
    <t>Fahrzeugaufbau</t>
  </si>
  <si>
    <t>6.1</t>
  </si>
  <si>
    <t>Bodenrahmen</t>
  </si>
  <si>
    <t>Zur Verringerung der Verletzungsgefahr bei Instandhaltungsarbeiten, muss der gesamte Boden und Bodenrahmen frei von Verletzungsgefahren sein, insbesondere dürfen keine scharfen Kanten oder sonstige spitzwinklige Anbauteile unter dem Boden hervorstehen. Es sind entsprechende Anhebepunkte am Unterboden vorzusehen und an der Karosserieaußenseite zu markieren.</t>
  </si>
  <si>
    <t>6.2</t>
  </si>
  <si>
    <t>Aufbau</t>
  </si>
  <si>
    <t>Der gesamte Aufbau ist für die Lebensdauer des Fahrzeuges korrosionsbeständig auszuführen. Die Ein- und Ausstiegsbereiche müssen aus korrosionsfestem und rutschsicherem Material bestehen. Es sollen keine überflüssigen Zier- und Chromteile sowie keine unbehandelten Aluminiumteile verwendet werden. Leisten oberhalb der Seitenfenster und Türen sind so zu gestalten, dass die Entwässerung nicht über den Türausschnitten erfolgt und keine Wasserablaufstreifen entstehen.</t>
  </si>
  <si>
    <t>Räume hinter Versorgungs- und Aggregateklappen sind mit Wasserablaufbohrungen (Æ 10 mm) zu versehen (E-Gerätefach mind. zwei Bohrungen).</t>
  </si>
  <si>
    <t>Bodenklappen sind zur besseren und dauerhaften Abdichtung mit herkömmlicher, lösbarer Verschraubung zu versehen und deren Einfassungen aus nichtrostendem Material zu fertigen.</t>
  </si>
  <si>
    <t>Es ist eine dauerhafte Schall- und Wärmeisolation vorzusehen.</t>
  </si>
  <si>
    <t>6.2.1</t>
  </si>
  <si>
    <t>Gerippe</t>
  </si>
  <si>
    <t>Die Konstruktionsweise des Gerippes muss so ausgelegt werden, dass geringe Verwindungen im gesamten Karosseriebereich auftreten. Dies ist eine der Voraussetzungen, um zuverlässig Geräuschquellen aus dem zumeist aus Kunststoff bestehenden Innenausbau zu vermeiden.</t>
  </si>
  <si>
    <t>6.2.2</t>
  </si>
  <si>
    <t>Karosserie</t>
  </si>
  <si>
    <t>Um das maschinelle Waschen von Seiten-, Bug-, Heck- und Dachflächen ohne Beschädigungen zu ermöglichen und Schmutzecken zu vermeiden, sind die Außenkonturen entsprechend zu gestalten. Formgestalterische Maßnahmen müssen eine geringstmögliche Verschmutzung von Seitenwänden, Fahrzeugheck und Wagenunterseite bewirken.</t>
  </si>
  <si>
    <t>Zum Abweisen des Schmutzes sind an den Radläufen Radlaufbürsten anzubringen. Die Seitenscheiben ab Tür 2, einschließlich Heckscheibe, sind auf der Innenseite mit stark beanspruchbarer Kratzschutzfolie zu beschichten.</t>
  </si>
  <si>
    <t>6,2</t>
  </si>
  <si>
    <t>Rampe</t>
  </si>
  <si>
    <t>Am 2. Einstieg ist eine (mechanisch klappbare) Ein- und Ausfahrtsrampe für mobilitätseingeschränkte Fahrgäste vorzusehen.</t>
  </si>
  <si>
    <t>6.3</t>
  </si>
  <si>
    <t>Verglasung und sonstige Ausrüstung</t>
  </si>
  <si>
    <t>6.3.1</t>
  </si>
  <si>
    <t>Scheiben</t>
  </si>
  <si>
    <t>Zur Verminderung von Wärmeeintrag sind im gesamten Fahrzeugbereich großflächige, tiefer gezogene Wärmeschutzseitenscheiben einzubauen.</t>
  </si>
  <si>
    <t>Schmutz- und wasserabweisende Oberflächenstrukturen des Glases sind anzustreben.</t>
  </si>
  <si>
    <t>Die erste Seitenscheibe hinter der Einstiegstür 1 ist doppelt zu verglasen.</t>
  </si>
  <si>
    <t>6.3.2</t>
  </si>
  <si>
    <t>Stoßfänger</t>
  </si>
  <si>
    <t>Vorn und hinten ist jeweils ein dreigeteilter Stoßfänger vorzusehen.</t>
  </si>
  <si>
    <t>6.3.3</t>
  </si>
  <si>
    <t xml:space="preserve">Dachluken/ Notausstiege </t>
  </si>
  <si>
    <t>Dachluken/ Notausstiege</t>
  </si>
  <si>
    <t>6.3.4</t>
  </si>
  <si>
    <t>Rückblicksystem</t>
  </si>
  <si>
    <t>6.4</t>
  </si>
  <si>
    <t>Türen</t>
  </si>
  <si>
    <t>Die Fahrgasttüren sind auf der rechten Fahrzeugseite anzuordnen.</t>
  </si>
  <si>
    <t>Karosserieverwindungen dürfen die Türfunktion nicht beeinträchtigen. Die Tür 1 ist beheizt bzw. isolierverglast auszuführen.</t>
  </si>
  <si>
    <t>6.4.1</t>
  </si>
  <si>
    <t>Ausführung, Betätigung</t>
  </si>
  <si>
    <t>Die Wirkungsbereiche der Sicherheitseinrichtungen müssen für den Fahrgast augenfällig gekennzeichnet sein.</t>
  </si>
  <si>
    <t>Die Ausführung des Fußbodens im Einstiegsbereich muss als Ebene gestaltet werden, deren horizontale Neigung quer zur Fahrtrichtung auf max. 5 % zu begrenzen ist.</t>
  </si>
  <si>
    <t>Die Abdichtung der Türkanten muss bei geschlossenen Türen ein Eindringen von Zugluft, Wasser oder Schnee in das Fahrzeug verhindern. Damit Beschädigungen an der Tür durch Aufsetzen auf Bordsteinen ausgeschlossen sind, muss die Türunterkante entsprechend ausgeführt sein. Vertikale Außenkanten der Türflügel sind so zu gestalten, dass ein Einklemmen während des Bewegungsablaufes nicht möglich ist. Die Tritt- und Einstiegskanten sind besonders verschleiß- und rutschfest sowie farblich hervorgehoben auszuführen. Dem Fahrer soll der kraftlose Zustand der Tür optisch und akustisch angezeigt werden. Durch entsprechende Abdeckungen der Türantriebswellen darf ein Einklemmen während der Türbewegung nicht möglich sein.</t>
  </si>
  <si>
    <t>Die Klappen zur Abdeckung der Türantriebe sind mit einer Arretierung in geöffneter Stellung zu versehen.</t>
  </si>
  <si>
    <t>6.4.2</t>
  </si>
  <si>
    <t>Antrieb/ Steuerung</t>
  </si>
  <si>
    <t>Es ist ein pneumatischer bzw. ein elektropneumatischer Türantrieb vorzusehen. Die Fernbedienung erfolgt vom Fahrerplatz aus mittels beleuchteter Drucksensoren / sensorischer Taster. Die Stellung aller Türen ist dem Fahrer sinnfällig am Fahrerplatz anzuzeigen.</t>
  </si>
  <si>
    <t>Bei Ausfall der Türsteuerung muss eine Notbetätigung durch den Fahrer möglich sein, die eine begrenzte Weiterfahrt zulässt.</t>
  </si>
  <si>
    <t>Alle einer Tür zugeordneten lokalen Signale werden direkt an das zugehörige Steuergerät angeschlossen.</t>
  </si>
  <si>
    <t>Die externen Signale von und zu den Bedienelementen des Fahrerarbeitsplatzes werden über den Datenbus übertragen oder nur an das Steuergerät der ersten Tür angeschlossen. Die Übertragung der Signale zu den nachfolgenden Türen erfolgt seriell über den Datenbus.</t>
  </si>
  <si>
    <t>Betriebsarten</t>
  </si>
  <si>
    <t>Das Anzeigen wichtiger Betriebsdaten und Ändern von Parametern der Türsteuergeräte wie Offenhaltezeit, Dämpfung etc. können mittels Fahrzeugdiagnose entweder direkt an einem Steuergerät oder zentral für alle angeschlossenen Geräte von einem Bord- oder Diagnoserechner aus durchgeführt werden.</t>
  </si>
  <si>
    <t>Haltewunschanforderung</t>
  </si>
  <si>
    <t>An den senkrechten Haltestangen sowie an anderen geeigneten Stellen im Fahrgastraum sind Haltewunschtaster so anzubringen, dass die maximale horizontale Entfernung bis zum nächsten Haltewunsch- bzw. Türöffnungstaste von jedem Sitz- bzw. Stehplatz 1.300 mm nicht überschritten wird.</t>
  </si>
  <si>
    <t>Die Haltewunschanforderung wird von der zuständigen Türsteuerung erkannt und dem Fahrgast durch Aufleuchten der am Steuergerät angeschlossenen Innenanzeigen im entsprechenden Feld „Wagen hält” bestätigt. Gleichzeitig wird der Fahrer durch die Ansteuerung eines Signals am Fahrerarbeitsplatz informiert. Das optische Signal für den Fahrer ist im Zentraldisplay, ohne Überblendung von Informationen (z.B. Gelbfehler) darzustellen. Die Mindestgröße zur Darstellung des Haltewunschsymbols im Fahrerdisplay beträgt 3 cm². Die Sicht des Fahrers auf das Fahrerdisplay /Haltewunschsymbol darf in jeder Sitzposition bei Geradeausfahrt nicht durch das Lenkrad verdeckt werden.  Parallel ist ein kurzes akustisches Signal, welches nicht auf 0 einstellbar ist, zu erzeugen.</t>
  </si>
  <si>
    <t>Türöffnung innen</t>
  </si>
  <si>
    <t>Der Haltewunsch wird in der Türsteuerung gespeichert, bis eine Tür geöffnet ist.</t>
  </si>
  <si>
    <t>Die Tür wird geöffnet, wenn die Signale „Fahrzeugstillstand“ und "Türfreigabe" ausgegeben sind und folgende Bedingungen erfüllt sind:</t>
  </si>
  <si>
    <t>Türöffnung außen</t>
  </si>
  <si>
    <t>Der Außentaster zur Bedienung von Tür 1 ist im Bugbereich rechts, vorzugsweise unter einer separaten Bugklappe geschützt, unterzubringen.</t>
  </si>
  <si>
    <t>Für die Tür 2 ist eine manuelle Bedienung vorzusehen. Für manuelle Bedienung ist eine Einsichtnahme des Türbetriebes mittels Videokamera und Monitor am Fahrerarbeitsplatz sicherzustellen.  Bei einer Geschwindigkeit &gt; 3km/h erlischt das Kamerabild.</t>
  </si>
  <si>
    <t>Schließen der Türen</t>
  </si>
  <si>
    <t>Über jeder Tür ist hinter der Serviceklappe ein Werkstattschalter zur Türbedienung anzuordnen.</t>
  </si>
  <si>
    <t>Nothahnbetrieb</t>
  </si>
  <si>
    <t>Kann die Steuerung wegen einer Störung nach mehreren Reversierversuchen den festgelegten Türlauf nicht korrekt durchführen, so bleibt die Tür stehen und sendet eine entsprechende Nachricht an das Steuergerät. Im Defektfall muss die Tür bis in den Schließzustand bewegt und ggf. manuell verriegelt werden können. Das Fortsetzen der Fahrt ist sicherzustellen.</t>
  </si>
  <si>
    <t>Melden alle Türsteuerungen die Türen als korrekt geschlossen, kann die Fahrt fortgesetzt werden. Die Anfahrsperre wird durch Betätigen des Gaspedals aufgehoben.</t>
  </si>
  <si>
    <t>Befindet sich das Steuergerät nicht in ”Notbetrieb” und liegt das Signal ”Nothahn” an, so geht das Steuergerät in den Nothahnbetrieb über. Die Türen sind drucklos und lassen sich leicht bewegen.</t>
  </si>
  <si>
    <t>In dieser Betriebsart ist die Steuerung weitgehend außer Betrieb. Ein gespeicherter Haltewunsch wird gelöscht.</t>
  </si>
  <si>
    <t>Notbetrieb</t>
  </si>
  <si>
    <t>Lediglich die folgenden Signale werden erfasst und ausgeführt:
-Türleuchte einschalten,
- Schallgeber einschalten,
- Türstellung offen,
- Eingang Notbetrieb.</t>
  </si>
  <si>
    <t>Lernbetrieb</t>
  </si>
  <si>
    <t>Wird der Signaleingang Notbetrieb gesetzt, so wechselt die Steuerung unverzüglich in diesen Betriebszustand.</t>
  </si>
  <si>
    <t>Monitorbetrieb</t>
  </si>
  <si>
    <t>Die Betriebsart soll bei bestimmten Defekten an der Steuerung oder der Peripherie einen Notbetrieb (Handbetrieb) ermöglichen.</t>
  </si>
  <si>
    <t>Türsteuergerät</t>
  </si>
  <si>
    <t>In diesem Betriebszustand wird die Türsteuerung an das eingebaute Antriebssystem und die Positionsgeber angepasst. Dabei wird zwecks späterer Überwachung die Zeit- und Wegabbildung des Türverlaufs abgespeichert. Die Steuerung geht nach erfolgreichem Lernvorgang in den Normalbetrieb über.</t>
  </si>
  <si>
    <t>6.4.3</t>
  </si>
  <si>
    <t>Absenkanlage</t>
  </si>
  <si>
    <t>Zur Verbesserung der Einstiegsverhältnisse, muss das Fahrzeug auf der rechten Fahrzeugseite so weit abgesenkt werden können, dass an der Tür 2 eine Einstiegshöhe von maximal 280 mm erreicht wird. Die Absenkung darf nur bei Fahrzeugstillstand und geschlossener Türen erfolgen. Gleichzeitig muss die Anfahrsperre aktiviert sein. Die Einstellung des Absenkweges muss mittels Fahrzeugdiagnose beeinflussbar sein.</t>
  </si>
  <si>
    <t>Das manuelle Kneeling wir mittels Drucktaster am Fahrerarbeitsplatz eingestellt.</t>
  </si>
  <si>
    <t>Die Kneeling Funktion ist mittels verborgenem Schlüsselschalter ein- und ausschaltbar. Die Funktionen automatisches Kneeling / manuelles Kneeling sind über einen dreistufigen Wipptaster zu realisieren.
- Stufe 0 (Mittelstufe) Kneeling nicht eingeschaltet, Kneeling wird zurückgesetzt; 
- Stufe 1 automatisches Kneeling durch Betätigung nach oben, vor dem Öffnen der Türen vorwählbar, LED blinkt; 
- Stufe 2 manuelles Kneeling durch Betätigung nach unten, bei Stillstand und geschlossener Tür. Mit Schließen der Türen ist das Kneeling automatisch zurückzusetzen. Eine Verzögerung des Abfahrens beim Rücksetzen ist nicht zulässig. Mit Schließen der Türen ist der normale Betriebszustand herzustellen.</t>
  </si>
  <si>
    <t>7.</t>
  </si>
  <si>
    <t>Innenausstattung</t>
  </si>
  <si>
    <t>7.1</t>
  </si>
  <si>
    <t>Bei der farblichen Gestaltung muss u. a. darauf geachtet werden, dass bestimmte Fahrgastgruppen auf eine kontrastreiche Umgebung zur sicheren Benutzung des Linienbusses angewiesen sind.</t>
  </si>
  <si>
    <t>7.2</t>
  </si>
  <si>
    <t>Bestuhlung</t>
  </si>
  <si>
    <t>7.2.1</t>
  </si>
  <si>
    <t>7.2.2</t>
  </si>
  <si>
    <t>Die Kinnschutzpolsterung muss getrennt auswechselbar sein, außer bei Vollpolsterung. Die Rückwand der Rückenlehne/Sitzschale muss aus widerstandsfähigem, kratzfestem, schwer beschriftbarem und reinigungsfreundlichem Material bestehen. Es ist eine Beschichtung zur Vandalismus-Prävention vorzusehen.</t>
  </si>
  <si>
    <t>Im Bereich der Sondernutzungsfläche an Tür 2 ist in Fahrtrichtung ein Anlehnpolster vorzusehen. Am Anlehnpolster sind die seitlichen Schutzvorrichtungen für Rollstühle / E-Scooter und Kinderwagen zu integrieren. Der seitliche Kinderwagenschutz ist klappbar auszuführen.</t>
  </si>
  <si>
    <t>7.3</t>
  </si>
  <si>
    <t>Haltestangen, Betätigungen</t>
  </si>
  <si>
    <t>7.3.1</t>
  </si>
  <si>
    <t>Haltestangen sind in ausreichender Zahl und an geeigneten Stellen, idealerweise bodenfrei, vorzusehen. Die Beschläge sind durchgehend verschraubt auszuführen. Eine durchgängige Festhaltemöglichkeit und „Leitfunktion” für alle Fahrgastgruppen muss beim Durchgang durch den Bus sichergestellt sein. Die Ausführung ist frei von Fingerfangstellen vorzunehmen. An jedem Platz, den ein stehender Fahrgast einnehmen kann, muss sich mindestens ein Handlauf oder Haltegriff, höchstens 1.500 mm über dem Fußboden,  befinden. Dies gilt nicht für den Bereich in der Nähe einer Tür, wenn die Tür oder der Türmechanismus in geöffneter Stellung die Benutzung dieses Haltegriffes unmöglich machen würde. Handläufe und/oder Haltegriffe an den Türen sind so anzubringen, dass sie von einem in der Nähe der Tür auf der Fahrbahn oder auf einer der Einstiegsstufen stehendem Fahrgast ergriffen werden können. Die Greifpunkte müssen in senkrechter Richtung in einer Höhe von 800 mm bis 1.100 mm über der Fahrbahn angebracht sein.</t>
  </si>
  <si>
    <t>Die Anfahrbegrenzungsstange für Rollstühle, E-Scooter und Fahrräder ist in Edelstahl, gebürstet, auszuführen.</t>
  </si>
  <si>
    <t>7.3.2</t>
  </si>
  <si>
    <t>Haltewunsch,Türöffnung</t>
  </si>
  <si>
    <t>Haltewunsch,Türöffnung,Trennwand</t>
  </si>
  <si>
    <t>7.4</t>
  </si>
  <si>
    <t>Innenverkleidung</t>
  </si>
  <si>
    <t>7.4.1</t>
  </si>
  <si>
    <t>7.4.2</t>
  </si>
  <si>
    <t>Seitenwände</t>
  </si>
  <si>
    <t>7.4.3</t>
  </si>
  <si>
    <t>Decke</t>
  </si>
  <si>
    <t>7.4.4</t>
  </si>
  <si>
    <t>Innenbeleuchtung</t>
  </si>
  <si>
    <t>Als Zahltischbeleuchtung ist eine blendfreie Deckenleuchte in LED vorzusehen. Die Ansteuerung soll automatisch während geöffneter Tür 1 und eingeschalteter Außenbeleuchtung erfolgen. Eine zusätzliche Betätigung muss mit einem Schalter auf der Instrumententafel möglich sein. An allen Einstiegen sind Leuchten vorzusehen, die auch den Außenbereich vor den Türen ausleuchten. An der Decke sind breitflächig streuende, blendfreie und energiesparende Lichtbänder, vorzugsweise in LED-Technik vorzusehen. Spotleuchten sind zulässig. Auf eine  konstant helle, gleichmäßige Ausleuchtung aller Sitzplätze ist zu achten. Im Fahrbetrieb muss eine Reduktion der Lichtintensität möglich sein. Die Innenbeleuchtung ist so zu konzipieren, dass der Fahrer nicht geblendet wird. Die erste Leuchte im Gang des Fahrgastraumes in der Nähe des Fahrerarbeitsplatzes ist separat über einen Schalter zu schalten. Insbesondere sind Spiegelungen in der Frontscheibe bei eingeschalteter Innenbeleuchtung zu vermeiden.</t>
  </si>
  <si>
    <t>7.5</t>
  </si>
  <si>
    <t>Fußboden</t>
  </si>
  <si>
    <t>7.5.1</t>
  </si>
  <si>
    <t>Ausführung</t>
  </si>
  <si>
    <t>7.5.2</t>
  </si>
  <si>
    <t>Insbesondere müssen der Fußboden und der untere Teil der Seitenwände so ausgebildet sein, dass kein Wasser und Reinigungsmittel in den Unterbau eindringen kann.</t>
  </si>
  <si>
    <t>7.6</t>
  </si>
  <si>
    <t>Sondernutzungsflächen</t>
  </si>
  <si>
    <t>7.7</t>
  </si>
  <si>
    <t>Dachvouten, Dachkanäle</t>
  </si>
  <si>
    <t>Für die Instandhaltung relevante Dachkanalklappen sind aus Sicherheitsgründen grundsätzlich oben anzuschlagen und im geöffneten Zustand arretierbar auszuführen. Dachkanalklappen dürfen im geschlossenen Zustand dauerhaft keine Geräusche verursachen.</t>
  </si>
  <si>
    <t>7.8</t>
  </si>
  <si>
    <t>Piktogramme</t>
  </si>
  <si>
    <t>Die Beschilderung und Beschriftung ist nach der BO-Kraft vorzunehmen. Die Innenschilder sind selbstklebend, dauerhaft haltbar, nicht schrumpfend, antistatisch, lichtecht, mit nachtreflektierender Wirkung und reinigungsfest auszuführen.</t>
  </si>
  <si>
    <t>7.9</t>
  </si>
  <si>
    <t>7.9.1</t>
  </si>
  <si>
    <t>Zwei Verbandkästen nach DIN 13 164 oder gleichwertig, ein typengeprüftes Warndreieck nach § 53 a StVZO und eine typengeprüfte, kombinierte Warn- und Handleuchte (kombinierte Ausführung mit windsicherer Handleuchte nach §§ 53 a und 54 b StVZO), Feuerlöscher und Warnweste sind in einem Gerätekasten im Bereich des Fahrerplatzes unterzubringen. Die Klappe muss mit einem einfachen Halteverschluss mit geeigneter Sicherung gegen unbefugten Zugriff gesichert sein. 2 Schlüssel pro Fahrzeug werden beigestellt. Die Notöffnung der Gerätefächer ist mit einem Aufkleber zu versehen, welcher im Notfall an der Perforation durchgestoßen werden kann.</t>
  </si>
  <si>
    <t>7.9.2</t>
  </si>
  <si>
    <t>7.9.3</t>
  </si>
  <si>
    <t>Am Fahrerarbeitsplatz ist ein Fach für genormte elektronische Bauteile vorzusehen</t>
  </si>
  <si>
    <t>7.9.4</t>
  </si>
  <si>
    <t>Nothämmer sind gem. gesetzlicher Forderung in ausreichender Anzahl mit Sicherungssystem (z. B. Seil, Kette, akustisches Signal) vorzusehen.</t>
  </si>
  <si>
    <t>8.</t>
  </si>
  <si>
    <t>Fahrerarbeitsplatz / Bedienung</t>
  </si>
  <si>
    <t>8.1</t>
  </si>
  <si>
    <t>Fahrerarbeitsplatz</t>
  </si>
  <si>
    <t>Es ist ein ergonomisch und technisch optimierter „VDV-Fahrerarbeitsplatz im Linienbus” vorzusehen, der gleichsam Fahrer und Fahrerinnen mit einer Körperhöhe von 1,58 m bis 2,05 m berücksichtigt.</t>
  </si>
  <si>
    <t>Es sind jeweils zwei Kleiderhaken und ein Kleiderbügel anzubringen.</t>
  </si>
  <si>
    <t>Am Fahrerarbeitsplatz ist ein Radio und eine Lademöglichkeit für ein Fahrertablett einzubauen (1x USB A und 1x USB C mit 2,5 A Stromabgabe).  Der genaue Einbauort der Lademöglichkeit wird im technischen Gespräch spezifiziert.</t>
  </si>
  <si>
    <t>Besonderer Wert ist auf eine instandhaltungsgerechte Ausführung des Instrumententrägers und der Seitenkonsole zu legen. Ein einmannfähiger leichter Austausch von Baugruppen, Unterbaugruppen und Komponenten ohne zeitaufwändige Demontage und Montage gegenüber der originären Instandhaltungsarbeit muss sichergestellt sein. Es ist konstruktiv dafür Sorge zu tragen, dass keine Flüssigkeitsschäden an elektronischen Bauteilen entstehen können.</t>
  </si>
  <si>
    <t>8.2</t>
  </si>
  <si>
    <t>Abmessungen</t>
  </si>
  <si>
    <t>Am Fahrerseitenfenster und fahrerseitig an der Windschutzscheibe sind Sonnen-Rollos anzubringen. Die Rollos dürfen die Sicht zu den Spiegeln nicht beeinträchtigen. Die Bedienung des Sonnenrollos an der Windschutzscheibe hat elektronisch zu erfolgen. Es ist ein geeigneter Seitenblendschutz im Bereich des linken Außenspiegels zu installieren.</t>
  </si>
  <si>
    <t>Der manuell elektrisch/pneumatisch einstellbare, atmungsaktive sowie beheiz- und  / aktiv belüftbare gepolsterte Fahrersitz ist mit Lendenwirbel- sowie Kopfstütze, Unterbaukonsole 50 mm erhöht, 55 mm nach hinten versetzt, zu montieren. Bedienteile sind zwingend rechts anzuordnen. Der Sitz ist nicht drehbar auszuführen. Es ist der Sitz mit dem atmungsaktiven Originalbezugsstoff des Sitzherstellers auszuführen. Der Sitz ist mit zwei Armlehnen anzubieten.</t>
  </si>
  <si>
    <t>Zur Kühlung von Fahrerverpflegung ist eine Kühlbox im Bereich des Fahrerarbeitsplatzes/Vorbaus zu montieren. In die Kühlbox muss mindestens eine 1,0l PET Flasche passen.</t>
  </si>
  <si>
    <t>Die Kühlbox ist an die Sparschaltung anzuschließen.</t>
  </si>
  <si>
    <t>8.3</t>
  </si>
  <si>
    <t>Lenkung</t>
  </si>
  <si>
    <t>Es ist eine Verstellmöglichkeit für Lenkrad/ Lenksäule vorzusehen, welche eine Veränderung und Arretierung der Lenkradstellung aus der normalen Fahrhaltung heraus zulässt. Die Lenkrad-/ Lenksäulenstellung darf nur bei stehendem Fahrzeug verändert werden können.</t>
  </si>
  <si>
    <t>Der einmannfähige Austausch des Lenkrades muss ohne zeitaufwändige Demontage und Montage durchführbar sein. Die ungehinderte Durchsicht auf die Instrumententafel soll möglich sein. Die Lenksäule ist mittig zum Fahrersitz anzuordnen. Das Lenkgetriebe ist wartungsarm auszuführen. Der Medienstand im Lenkölbehälter ist optisch kontrollierbar.</t>
  </si>
  <si>
    <t>8.4</t>
  </si>
  <si>
    <t>Kontroll- und Informationselemente</t>
  </si>
  <si>
    <t>Auf der Instrumententafel ist ein grafikfähiges Zentraldisplay zur zentralen Informationsdarstellung anzuordnen.
Als Mindestanforderung sind anzuzeigen:</t>
  </si>
  <si>
    <t>Haltewunsch – sofort, ohne Umschaltung, erster Haltewunsch nach Türschließung wird akustisch untersetzt</t>
  </si>
  <si>
    <t>Außentemperatur</t>
  </si>
  <si>
    <t>Informationen, die über Umschalttaste aufgerufen werden</t>
  </si>
  <si>
    <t>Alle vom Fahrzeug anzeigefähigen Fehler sind in der Priorisierung nach Wartungs- und Reparaturinformation (Weiterfahrt bis Betriebsende möglich), Gelbfehler (Weiterfahrt möglich) und Rotfehler (Weiterfahrt nicht möglich) eindeutig zu unterscheiden.</t>
  </si>
  <si>
    <t xml:space="preserve">Das Vorliegen einer Fehlerinformation darf nicht dazu führen, dass die Haltewunschinformation nicht oder unzureichend angezeigt wird. </t>
  </si>
  <si>
    <t>Das Wechseln von Leuchtmitteln und Schaltern in der Armaturentafel muss ohne Abbau des Lenkrades und ohne Demontage der Armaturentafel möglich sein.</t>
  </si>
  <si>
    <t>Die Betätigungselemente auf dem Instrumententräger und der Seitenkonsole sind gemäß Festlegung mit dem Auftraggeber im technischen Gespräch zu klären.</t>
  </si>
  <si>
    <t>Nachfolgende Assistenzsysteme: Lichtassistent, Regensensor und Notbremsassistent sind in die Fahrzeugarchitektur einzubinden.</t>
  </si>
  <si>
    <t>8.5</t>
  </si>
  <si>
    <t>Heizung, Lüftung, Klimatisierung</t>
  </si>
  <si>
    <t>Die Einhaltung der VDV- Schrift 236 „Klimatisierung von Linienbussen“ oder gleichwertig mit den darin genannten Anforderungen ist sicherzustellen.</t>
  </si>
  <si>
    <t>In den Fahrzeuginnenraum eingeleitete Frischluft ist durch eine geeignete Filtertechnologie zu reinigen</t>
  </si>
  <si>
    <t>Die Standheizung, die Gebläse des Fahrerarbeitsplatzes sowie Fahrgastraumgebläse sind in die Sparschaltung zu integrieren.</t>
  </si>
  <si>
    <t>Die Luft Konditionierung am Fahrerarbeitsplatz muss hinsichtlich Temperatur, Lüfter Drehzahl und Luftverteilung individuell einstellbar sein. Ein automatisch rücksetzender Umluftbetrieb (nach Zeitablauf) ist vorzusehen.</t>
  </si>
  <si>
    <t>9.0</t>
  </si>
  <si>
    <t>Informationseinrichtungen</t>
  </si>
  <si>
    <t>9.1</t>
  </si>
  <si>
    <t>9.2</t>
  </si>
  <si>
    <t>Baugruppenträger</t>
  </si>
  <si>
    <t>Es ist ein Einbauraum für elektronisch Baugruppen des Auftraggebers vorzusehen.</t>
  </si>
  <si>
    <t>9.3</t>
  </si>
  <si>
    <t>Fahrzeugkriterien</t>
  </si>
  <si>
    <t>Zur Steuerung der IBIS-Funktionen sind folgende Kriterien bereitzustellen:
- Wegimpulse
- Türkriterium, mit dem Schließbefehl aller Türen und der Rücknahme der Freigabe schaltet das Türkriterium auf low 
- Einschaltkriterium
- Selbsthaltekriterium für IBISplus und Peripherie</t>
  </si>
  <si>
    <t>9.4</t>
  </si>
  <si>
    <t>Fahrgastinformation, Bedienung</t>
  </si>
  <si>
    <t>9.4.1</t>
  </si>
  <si>
    <t>Außeninformation</t>
  </si>
  <si>
    <t>Die Anzeigekästen dürfen nur soweit in das Fahrzeuginnere hervorstehen und müssen so gestaltet sein, dass keine Verletzungsgefahr besteht. Die Anzeigen müssen nach außen nur mit einer Schutzscheibe aus reflexionsfreiem Sicherheitsglas ohne Tönung versehen und vom Fahrzeuginnenraum zugänglich sein. Sie sind gegen Eindringen von Staub und statische Aufladung geschützt auszuführen. Kondensatbildung muss zuverlässig verhindert werden.</t>
  </si>
  <si>
    <t>9.4.2</t>
  </si>
  <si>
    <t>Innenlautsprecher</t>
  </si>
  <si>
    <t>Für die Haltestellenankündigung sind Bordlautsprecher vorzusehen. Es ist auf optimale Beschallung des gesamten Fahrzeugs zu achten.</t>
  </si>
  <si>
    <t>9.4.3</t>
  </si>
  <si>
    <t>Inneninformation</t>
  </si>
  <si>
    <t>9.4.4</t>
  </si>
  <si>
    <t>Fahrerlautsprecher</t>
  </si>
  <si>
    <t>Der Fahrerlautsprecher ist mittels Potentiometer und nicht vollständig auf "Null" einstellbar auszuführen.</t>
  </si>
  <si>
    <t>9.5</t>
  </si>
  <si>
    <t>Multifunktionsanzeigen</t>
  </si>
  <si>
    <t>Multifunktionsanzeigen - Hardware</t>
  </si>
  <si>
    <t>Multifunktionsanzeigen - Software</t>
  </si>
  <si>
    <t>9.6</t>
  </si>
  <si>
    <t>Funkanlagen/Antennen</t>
  </si>
  <si>
    <t>9.6.1</t>
  </si>
  <si>
    <t xml:space="preserve">Funkanlagen </t>
  </si>
  <si>
    <t>In den Fahrzeugen ist eine Vorrüstung für ein analoges Funkgerätes mit einer Antenne, dem dazugehörigen Kabelsatz und einem Spannungswandler zu installieren.</t>
  </si>
  <si>
    <t>Funkanlagen</t>
  </si>
  <si>
    <t>9.6.2</t>
  </si>
  <si>
    <t>Antennen</t>
  </si>
  <si>
    <t xml:space="preserve">Für die unterschiedlichen Funksysteme ist vorzugsweise eine Kombiantenne auf dem Fahrzeugdach zu installieren. </t>
  </si>
  <si>
    <t xml:space="preserve">Die Antenne/n ist/sind so auf dem Fahrzeugdach zu installieren, dass sie durch die Aufbauten nicht nachteilig abgeschattet wird/werden und gemäß den Herstellervorgaben zu befestigen. Wenn die Antenne/n die Aufbauten überragen, darf die maximale Fahrzeughöhe nicht überschritten werden. </t>
  </si>
  <si>
    <t xml:space="preserve">Der Antennenstandort ist so zu wählen, dass der Störpegel am Speisepunkt der Antenne nicht mehr als – 100 dBm beträgt. Es ist ein dämpfungsarmes Antennenkabel einzusetzen. </t>
  </si>
  <si>
    <t>9.7</t>
  </si>
  <si>
    <t>Fahrgastzähleinrichtung</t>
  </si>
  <si>
    <t>9.8</t>
  </si>
  <si>
    <t>on board Vertriebstechnik</t>
  </si>
  <si>
    <t>Die Komponenten zur Fahrgastbedienung sind ergonomisch optimiert anzuordnen.</t>
  </si>
  <si>
    <t>Verstärkungen für die Befestigung des Zahltisches gehören zur typisierten Ausrüstung. Die Ausrüstung mit Zahltischkonsole und Zahltischbeleuchtung ist zu realisieren.</t>
  </si>
  <si>
    <t>9.9</t>
  </si>
  <si>
    <t>Videoanlage</t>
  </si>
  <si>
    <t>10</t>
  </si>
  <si>
    <t>Versorgungsanlage</t>
  </si>
  <si>
    <t>Alle Außenklappen für die Versorgung sind oben oder vorn anzuschlagen. Sie müssen sich so weit öffnen lassen, dass Verletzungen des Personals verhindert werden. Die Federkraft ist auf dem Federkörper deutlich und dauerhaft zu kennzeichnen. Außenvierkantverschlüsse müssen eine Schlüsselweite von 8 mm besitzen und mit einem Steckschlüssel bedienbar sein. Es sind pro Fahrzeug mind. 5 Schlüsselsätze zu liefern. Schlossnummern und Ausführung werden im technischen Gespräch festgelegt.</t>
  </si>
  <si>
    <t>10.2</t>
  </si>
  <si>
    <t>Druckluft</t>
  </si>
  <si>
    <t>10.2.1</t>
  </si>
  <si>
    <t>Alle Teile der Druckluftanlage müssen optimal de- und montierbar sowie schmutz- und taumittelgeschützt angeordnet sein. Ziel ist eine einmannfähige Instandsetzung ohne zeitaufwendige Freilegearbeiten, wobei die Freilegezeit wesentlich kürzer als die originäre Instandsetzungszeit sein muss.</t>
  </si>
  <si>
    <t>10.2.2</t>
  </si>
  <si>
    <t>Luftpresser</t>
  </si>
  <si>
    <t>10.2.3</t>
  </si>
  <si>
    <t>Lufttrockner</t>
  </si>
  <si>
    <t>Es ist ein Lufttrockner hinter dem  Öl- und Wasserabscheider einzubauen. Einschaltdauer und Intervall des Luftpressers muss so gewählt werden, dass die Regeneration der Lufttrocknungsanlage gewährleistet ist. Der Trockner ist so zu montieren, dass die einmannfähige De- und Montage möglich ist.</t>
  </si>
  <si>
    <t>Die optimale Abkühlung der komprimierten Luft ist sicher zu stellen.</t>
  </si>
  <si>
    <t>10.2.4</t>
  </si>
  <si>
    <t>Druckluftbehälter</t>
  </si>
  <si>
    <t>Die Druckluftbehälter sind korrosionsfest auszuführen.  Die Befestigung und die Typenschilder sind unterrostsicher zu gestalten. An den Entwässerungsventilen sind die zugehörigen Luftkreise zu kennzeichnen. Die Druckluftanlage ist automatisch zu entwässern. Auch bei Verwendung sämtlicher Komforteinrichtungen muss ein ausreichender Luftvorrat gewährleistet sein.</t>
  </si>
  <si>
    <t>10.2.5</t>
  </si>
  <si>
    <t>Leitungen</t>
  </si>
  <si>
    <t>Die Leitungen einschließlich der Verbindungen sind so zu verlegen und zu befestigen, dass ein thermischer Längenausgleich sichergestellt ist, keine Scheuerstellen auftreten und keine Rohrleitungen schwingen oder durchhängen und fahrdynamische Einflüsse zu keinem Abriss führen.  Die Leitungen sind an den Anschlussstellen dauerhaft gemäß Leitungsschema zu kennzeichnen. Dies ist über die gesamte Nutzungsdauer des Fahrzeuges zu sichern.</t>
  </si>
  <si>
    <t>10.2.6</t>
  </si>
  <si>
    <t>Prüfanschlüsse</t>
  </si>
  <si>
    <t>Zur Diagnose und zur Durchführung der gesetzlichen Prüfungen sind Prüfanschlüsse vorzusehen und zu kennzeichnen.</t>
  </si>
  <si>
    <t>Die Prüfanschlüsse sind zentral auf der linken Fahrzeugseite und der Auffüllanschluss vorn vorzusehen.</t>
  </si>
  <si>
    <t>10.4</t>
  </si>
  <si>
    <t>Scheibenwaschanlage</t>
  </si>
  <si>
    <t>11.0</t>
  </si>
  <si>
    <t>Generator</t>
  </si>
  <si>
    <t>11.1</t>
  </si>
  <si>
    <t>Zündschloss</t>
  </si>
  <si>
    <t>11.2</t>
  </si>
  <si>
    <t>Startsperr Relais</t>
  </si>
  <si>
    <t>Es ist ein Startsperr-Relais mit Überlastschutz zu montieren</t>
  </si>
  <si>
    <t>11.3</t>
  </si>
  <si>
    <t>Schalter "Motorraum Startsperre"</t>
  </si>
  <si>
    <t>11.4</t>
  </si>
  <si>
    <t>Blinker und Warnblinkanlage</t>
  </si>
  <si>
    <t>Zusatzfunktion gemäß StVO, wie z.B. Einschaltung der Warnblinkanlage an besonders gekennzeichneten Haltestellen, werden durch hoch gesetzte Blinkleuchten im Heck in LED-Ausführung visualisiert.</t>
  </si>
  <si>
    <t>11.5</t>
  </si>
  <si>
    <t>Beleuchtung</t>
  </si>
  <si>
    <t>11.6</t>
  </si>
  <si>
    <t>Elektrische Anlage</t>
  </si>
  <si>
    <t>Zur Minderung des Energieverbrauches werden diverse elektrische Verbraucher in eine Sparschaltung integriert, die auf Motorstillstand ausgelegt ist.</t>
  </si>
  <si>
    <t>Der Betrieb von mobilen Endgeräten muss uneingeschränkt möglich sein.</t>
  </si>
  <si>
    <t>11.7</t>
  </si>
  <si>
    <t>Batterien</t>
  </si>
  <si>
    <t>Fahrgastzählsystem</t>
  </si>
  <si>
    <t>5.6</t>
  </si>
  <si>
    <t>5.7</t>
  </si>
  <si>
    <t>5.8</t>
  </si>
  <si>
    <t>5.9</t>
  </si>
  <si>
    <t>5.10</t>
  </si>
  <si>
    <t>Die Beleuchtung (innen &amp; außen) ist entsprechend der gesetzlichen Vorgaben auszulegen. Die Beleuchtung ist komplett mit LED-Technik umzusetzen. Zusätzlich sind folgende Forderungen bei den Fahrzeugen zu erfüllen: hoch gesetzte Schlussleuchten, Bremsleuchten und Blinkleuchten, zusätzliche Bremsleuchte im Heck, Tagfahrlicht. Seiten Markierungsleuchten sollen die Funktion des Blinkvorganges besitzen auf der kompletten Fahrzeugseite</t>
  </si>
  <si>
    <t>Es sind Scheibenräder 22.5 x 7.50 mit Mittenzentrierung vorzusehen. Die gelenkten Räder sind auszuwuchten. An Einzelrädern sind Radmutternschutzringe aus korrosionsbeständigem Material zu montieren. Reserverad lose beilegen</t>
  </si>
  <si>
    <t>12</t>
  </si>
  <si>
    <t>Hochvolttechnik</t>
  </si>
  <si>
    <t>12.1</t>
  </si>
  <si>
    <t>Sicherheitstechnik</t>
  </si>
  <si>
    <t>12.2</t>
  </si>
  <si>
    <t>12.2.1</t>
  </si>
  <si>
    <t>Fahrmotoren</t>
  </si>
  <si>
    <t>12.2.2</t>
  </si>
  <si>
    <t>Antriebswechselrichter</t>
  </si>
  <si>
    <t>Energiespeichersystem</t>
  </si>
  <si>
    <t>Batteriespeicher</t>
  </si>
  <si>
    <t>Externe Energiezuführung</t>
  </si>
  <si>
    <t>Plug-In-Systeme (Ladung über Steckerverbindung)</t>
  </si>
  <si>
    <t>Schutzwiderstand (Bremswiderstand)</t>
  </si>
  <si>
    <t>Ladestationen</t>
  </si>
  <si>
    <t>Antrieb und Energiemanagement</t>
  </si>
  <si>
    <t>wie VDV-Rahmenempfehlung</t>
  </si>
  <si>
    <t>Antrieb und Batterien</t>
  </si>
  <si>
    <t>Nachladeverfahren</t>
  </si>
  <si>
    <t>Batteriemanagementsystem</t>
  </si>
  <si>
    <t>Vorkonditionierung</t>
  </si>
  <si>
    <t>Schnittstellenkompatibilität</t>
  </si>
  <si>
    <t>Schulung Werkstattpersonal</t>
  </si>
  <si>
    <t>Schulung Fahrpersonal</t>
  </si>
  <si>
    <t>2.2.1</t>
  </si>
  <si>
    <t>2.2.2</t>
  </si>
  <si>
    <t>Prüfbericht/Zertifikat durch eine unabhängige, akkreditierte Stelle zur Einhaltung der UN ECE-R29.</t>
  </si>
  <si>
    <t>Darlegung der konstruktiven Maßnahmen zum bestmöglichem Schutz des Fahrpersonals bei einem Frontalcrash. Die Wirksamkeit muss erläutert werden: Beschreibung, bis zu welchem Umfang der Karroseriebeschädigung und bis zu welcher Fahrgeschwindigkeit vor Unfall der Fahrer noch geschützt (nicht verletzt bis leicht verletzt) wird und wie diese Schutzfunktion bei einem Unfall funktioniert und sich in der Praxis auf den Fahrer auswirkt. Die Robustheit des Fahrzeuges gegen eindringenden Objekten muss ebenfalls dargelegt werden.</t>
  </si>
  <si>
    <t>Die gesetzlichen Achslasten müssen eingehalten werden.
Die Motoren müssen so ausgelegt sein, dass die geforderten Beschleunigungswerte des Betreibers erreicht werden.
Bei hochsommerlichen Temperaturen und bei langen Berg- und Gefällestrecken muss eine effiziente Beschleunigung und Rekuperation sichergestellt werden. Die Kühlsysteme der Fahrmotoren sollten in das Heizungskonzept des Fahrgastraums eingebunden sein.</t>
  </si>
  <si>
    <t>Der Ölfilter des Getriebes muss einmannfähig, ohne zeitaufwändige Freilegungsarbeiten (Freilegezeit wesentlich kürzer gegenüber der originären Instandhaltungsarbeit), bevorzugt ohne den Einsatz von Sonderwerkzeug auswechselbar sein. Es sind Ölwechselintervalle von 120 Tkm vorzusehen. Die Getriebeöltemperatur im kritischen Bereich ist im Multifunktions-Display des Fahrerarbeitsplatzes anzuzeigen.</t>
  </si>
  <si>
    <t>Auch nach Abschluss der Traktionsbatterieladung muss die Bordbatterien weiterhin geladen bzw. auf maximalem Ladezustand gehalten werden, bis der Ladestecker entfernt wird. Nach Entfernen des Ladesteckers dürfen sich die Bordbatterien nicht entladen bzw. es muss ein Kontrollmechanismus eingebaut sein, der ein Tiefentladen verhindert.</t>
  </si>
  <si>
    <t>Die Dauerbremse muss als generatorischer Betrieb des Traktionsmotors zur Rekuperation der Energie ausgeführt sein. Das Energiemanagement muss so ausgelegt sein, dass die rekuperierte Energie simultan verwendet oder gespeichert und nur in extremen Betriebssituationen in Schutz- oder Bremswiderstände thermisch umgesetzt wird.</t>
  </si>
  <si>
    <t>Länge über Blech [mm]</t>
  </si>
  <si>
    <t>Breite [mm]</t>
  </si>
  <si>
    <t>Höhe [mm]</t>
  </si>
  <si>
    <t>Wendekreis [mm]</t>
  </si>
  <si>
    <t>Radstand [mm]</t>
  </si>
  <si>
    <t>Einstiegshöhe (ohne Kneeling) [mm]</t>
  </si>
  <si>
    <t>Lichte Durchgangsweite (Türen) [mm]</t>
  </si>
  <si>
    <t>Sitzteiler [mm]</t>
  </si>
  <si>
    <t>Lichte Sitzmaße [mm]</t>
  </si>
  <si>
    <t>Sondernutzungsfläche [mm] x [mm]</t>
  </si>
  <si>
    <t>Anzahl der Sitzplätze</t>
  </si>
  <si>
    <t>Leergewicht gesamt [kg]</t>
  </si>
  <si>
    <t>Zul. Gesamtgewicht [kg]</t>
  </si>
  <si>
    <t>Einstiegshöhe an Tür 2 inkl. Kneeling [mm]</t>
  </si>
  <si>
    <t>Geschwindigkeitsbereich im angehobenen Zustand [km/h]</t>
  </si>
  <si>
    <t>Böschungswinkel &lt;)°</t>
  </si>
  <si>
    <t>Polsterstärke [mm]</t>
  </si>
  <si>
    <t>Nennung der Material- und Farbenauswahl, Erläuterung der Vorteile zu Schutzabweisenheit, Reinigungsfreundlichkeit und Geräuschdämmung</t>
  </si>
  <si>
    <t>Grenznutzungsdauer des Luftpressers</t>
  </si>
  <si>
    <t>Angabe, ob Anzeige Inhalt Scheibenwischer oder Kontrolllampe</t>
  </si>
  <si>
    <t>12.3</t>
  </si>
  <si>
    <t>12.3.1</t>
  </si>
  <si>
    <t>12.4</t>
  </si>
  <si>
    <t>12.4.1</t>
  </si>
  <si>
    <t>12.5</t>
  </si>
  <si>
    <t>12.6</t>
  </si>
  <si>
    <t>14</t>
  </si>
  <si>
    <t>Lieferbedingungen</t>
  </si>
  <si>
    <t>Die Lieferungen von und durch das Fahrzeug erzeugten Daten erfolgt durch den Auftragnehmer unverzüglich nach Erhebung und / oder Erzeugen der Daten digital an den Auftraggeber.</t>
  </si>
  <si>
    <t>Die Schulungsinhalte betreffen alle zu dem Fahrzeugtyp erforderlichen spezifischen Arbeiten. Ausgenommen sind alle Arbeiten und Fachwissen, die von einem Mechaniker ohne weitere Anweisung/Ausbildung beherrscht sind. Darüber hinaus muss der Bieter für weitere Fragen im Laufe der Einsatzjahren rund um das Thema Wartung und Instandhaltung mindestens eine telefonische Hilfestellung auf Deutsch kostenlos bieten können. Hierbei ist entsprechend mit dem Auftraggeber Kontakt aufzunehmen und den Einsatz zu planen. Die gesetzlich erforderlichen Schulungsmaßnahmen zu Qualifikationen als elektrotechnisch unterwiesene Person für Service- und Reparaturarbeiten, die das HV-System nicht betreffen, sowie als Elektrofachkraft, sind vom Auftragnehmer nicht anzubieten. Alle zu schulenden Mitarbeiter werden die Qualifikation für Arbeiten unter Spannung haben.</t>
  </si>
  <si>
    <t>Anzahl zu schulenden Werkstattpersonale: 5</t>
  </si>
  <si>
    <t>Komponententausch</t>
  </si>
  <si>
    <t>Ausgewählte Variante zur Sicherung der Einnahmekassette</t>
  </si>
  <si>
    <t>Benennung MFA - Software und Erläuterung der Kompatibilität</t>
  </si>
  <si>
    <t>Fabrikat Monitorsystem und Erläuterung der Kompatibilität</t>
  </si>
  <si>
    <t>Fabrikat und Farbe des Displays sowie Erläuterung der Kompatibilität</t>
  </si>
  <si>
    <t>2.12</t>
  </si>
  <si>
    <t>4.3</t>
  </si>
  <si>
    <t>4.4</t>
  </si>
  <si>
    <t>4.5</t>
  </si>
  <si>
    <t>4.6</t>
  </si>
  <si>
    <t>4.7</t>
  </si>
  <si>
    <t>4.8</t>
  </si>
  <si>
    <t>11.8</t>
  </si>
  <si>
    <t>12.7</t>
  </si>
  <si>
    <t>Angabe Bieter</t>
  </si>
  <si>
    <t>Angabe durch den Bieter zu machen zu:</t>
  </si>
  <si>
    <t>Die Lieferung der Fahrzeuge hat nach Absprache mit dem Auftraggeber an folgender Stelle zu erfolgen (Änderungen vorbehalten):
Verkehrsgesellschaft Meißen mbH
Lommatzscher Str. 6
01587 Riesa</t>
  </si>
  <si>
    <t>Benennung Fabrikat Videoüberwachungssystem</t>
  </si>
  <si>
    <t>Benennung Fabrikat der Fahrgastzähleinrichtung</t>
  </si>
  <si>
    <t>Eine Dokumentation zu den Kundeninforamtionsanzeiger sowie zu der Möglichkeit des Auftraggebers die Inhalte selbst zu programieren und die entsprechende Software dazu (Text-Editor mit Schnittstelle zu den vorhandenen DV-Systemen) ist mitzuliefern.</t>
  </si>
  <si>
    <t>Benennung Kundendienstbeauftragter samt Kontaktdaten</t>
  </si>
  <si>
    <t>Durchschnittlicher Wirkungsgrad zwischen Energiespeicher und Rad in %:</t>
  </si>
  <si>
    <t>Energieinhalt der Batterie in kWh, brutto:</t>
  </si>
  <si>
    <t>Energieinhalt der Batterie bei Auslieferung in kWh, netto</t>
  </si>
  <si>
    <t>Angaben zu den Konditionen, unter denen, die minimale Reichweite erreicht wird (Temperatur, Fahrgastanzahl, Fahrzeugkonfiguration):</t>
  </si>
  <si>
    <t>Maximaler Energieverbrauch in kWh/km zur Berechnung der minimalen Reichweite:</t>
  </si>
  <si>
    <t>Minimale Reichweite am Ende der Batterielebensdauer:</t>
  </si>
  <si>
    <t>Minimale Reichweite bei Auslieferung:</t>
  </si>
  <si>
    <t>Lebensdauer der Batterie, in Jahren:</t>
  </si>
  <si>
    <t>Batterietyp/Chemie:</t>
  </si>
  <si>
    <t>Benennung Fabrikat und Leistungsaufnahme bei Volllast (kW)</t>
  </si>
  <si>
    <t>Folgende Funktionen müssen darin mindestens realisiert werden:
- Bestimmung und Anzeige des Ladezustandes (SoC)
- Bestimmung und Archivierung des Gesundheitszustandes der Zellen (SoH)
- Bestimmung und Archivierung der Ausfall- bzw. Austauschprädiktion
- Bestimmung und Anzeige im Fahrerdisplay der erwarteten Restreichweite in Kilometer an-hand des aktuellen Fahrprofils
- Abgabe von Warn- und Fehlermeldungen in Klartext und deutscher Sprache nach Absprache mit dem Auftraggeber. Dabei ist nicht nur das Fahrpersonal, sondern bei kritischen Fahrzeugzuständen auch weitere Stellen zu informieren.
- Bestimmung und Aktivierung eines notwendigen Balanciervorganges
- Bestimmung, Archivierung und ggf. Anzeige der Temperatur bzw. Temperaturverläufe der Batteriezellen während der Fahrt und des Ladevorgangs
- Die vorgenannten Kenngrößen und Zustände des Hauptenergiespeichers sollen mittels Werkstattdiagnose (OBD) und über eine Online Datenschnittstelle abgreifbar sein.</t>
  </si>
  <si>
    <t>Beschreibung der Funktion der Sparschaltung</t>
  </si>
  <si>
    <r>
      <t xml:space="preserve">Gewährleisten:  
Das Wort "gewährleisten" meint hier nicht die Gewährleistung nach § 437 BGB, sondern die Zusicherung einer Eigenschaft.
</t>
    </r>
    <r>
      <rPr>
        <strike/>
        <sz val="10"/>
        <rFont val="Arial"/>
        <family val="2"/>
      </rPr>
      <t xml:space="preserve">
</t>
    </r>
    <r>
      <rPr>
        <sz val="10"/>
        <rFont val="Arial"/>
        <family val="2"/>
      </rPr>
      <t>Auftraggeber:
Verkehrsgesellschaft Meißen mbh (kurz: VGM)
Bieter:
Bezeichnung eines Unternehmens, was sich um den hiesigen Auftrag bewirbt.
Auftragnehmer:
Der erfolgreiche Bieter, der den Zuschlag im hiesigen Verfahren erhalten hat.</t>
    </r>
  </si>
  <si>
    <t>Es ist eine Laufleistung pro Jahr von &gt;= 60.000 km für jedes Fahrzeug zu berücksichtigen.</t>
  </si>
  <si>
    <t>Aufgrund Erfahrungswerte der zurückliegenden Zeit muss das Fahrzeug bzw. der Fahrerarbeitsplatz zum Schutz des Fahrpersonals die Anforderungen der UN ECE-R29 erfüllen.</t>
  </si>
  <si>
    <t>Zusätzlich ist ein bestmöglicher Schutz des Fahrpersonals bei einem Frontalcrash sicherzustellen. Hierzu sind geeignete konstruktive Maßnahmen vorzusehen.</t>
  </si>
  <si>
    <t>Es ist insbesondere eine ergonomisch gute Zugänglichkeit zu den Aggregaten - welche sich durch Einmannfähigkeit und kürzere Freilegezeiten gegenüber der originären Instandhaltungsarbeit kennzeichnet -  und der zugehörigen peripheren Technik im Front- und Heckbereich sowie im Bereich der Dachkanäle und über bzw. hinter dem Fahrerarbeitsplatz sicherzustellen. Die Sicht auf einzelne Bauteile und Aggregate sowie deren Instandhaltung ist durch ausreichend dimensionierte Wartungsklappen zwingend zu gewährleisten.</t>
  </si>
  <si>
    <t>Alle hier zu beschaffenden Fahrzeuge und Lieferung sind schaltungs- und funktionsgleich und mit Bauteilen derselben Fabrikate und derselben Typen auszurüsten. Der Auftraggeber behält sich vor, bei sicherheits- und schadensbedingten Veränderungen eine kostenfreie Anpassung aller Fahrzeuge zu fordern.</t>
  </si>
  <si>
    <t>Die Funktionsfähigkeit der Fahrzeugteile und die Betriebssicherheit der Fahrzeuge muss, auch bei einer Freiabstellung, unter den in Europa üblichen Umgebungstemperaturen zwingend gewährleistet werden. Erhöhte Anforderungen, z. B. durch starke Sonneneinstrahlung, sowie sehr niedrige Oberflächentemperaturen, z. B. durch Fahrtwind und Streusalzeinwirkung, dürfen die Funktionsfähigkeit und Betriebssicherheit ebenfalls nicht beeinträchtigen.</t>
  </si>
  <si>
    <t>Die Verwendung von Kunststoffen darf nicht zu Geräuschentwicklungen führen, die sich störend auf Fahrgäste sowie auf das Fahr-, Werkstatt- und/oder Servicepersonal auswirken und diese in deren Leistungsfähigkeit und Konzentration beeinträchtigen. Bei Auslieferung der Fahrzeuge darf die Summe aller flüchtigen Schadstoffe, insbesondere die aus Kunststoffen, die derzeitigen Richtwerte für flüchtige organische Verbindungen (VOC) in der Innenraumluft des Umweltbundesamts (UBA) nicht überschreiten (Messverfahren nach TÜV Ecoplan, Hessen oder gleichwertig). Im Bedarfsfall (bei Beanstandungen durch Fahr- und Werkstattpersonal des Auftraggebers) ist ein Nachweis über die tatsächlich erreichten Werte vom Hersteller zu erbringen. Es sind nur zertifizierte Materialien zu verwenden.</t>
  </si>
  <si>
    <t>Die einschlägigen Richtlinien und Vorschriften in der jeweils aktuellen Fassung, insbesondere die ECE R118, sind einzuhalten. Darüber hinaus sind die Empfehlungen der VDV-Mitteilung 2303 (Ausgabe 03/2022) oder gleichwertig umzusetzen.</t>
  </si>
  <si>
    <t xml:space="preserve">Der Fahrzeughersteller muss für die BEV-Busse mit allen seinen Komponenten eine umweltgerechte Verwertung, gemäß den aktuell geltenden gesetzlichen Bestimmungen, garantieren. </t>
  </si>
  <si>
    <t>Breite: 2.550 mm</t>
  </si>
  <si>
    <t>Höhe: Auf Grund diverser Brücken, welche im Einsatzgebiet befahren werden darf die Fahrzeughöhe max. 3.300 mm sein.
Hinweis: Aufgrund der Linienführung und damit verbundenen Querung von verschiedenen Brücken ist die  Bregrenzung der Höhe ein MUSS-Kriterium von dem die Vergabestelle nicht abweichen kann.</t>
  </si>
  <si>
    <t>Einstieghöhe an allen Türen (einstellbar; unbelastetes Fahrzeug; ohne Kneeling)  max. 320 mm</t>
  </si>
  <si>
    <t>Anzahl der Sitzplätze: Es sind mindestens 35 Fahrgastsitze einzubauen. Klapp- bzw. Notsitze zählen nicht zu den Vorgaben.</t>
  </si>
  <si>
    <r>
      <rPr>
        <b/>
        <sz val="10"/>
        <rFont val="Arial"/>
        <family val="2"/>
      </rPr>
      <t>Bei einem Kühlmittelkreislauf</t>
    </r>
    <r>
      <rPr>
        <sz val="10"/>
        <rFont val="Arial"/>
        <family val="2"/>
      </rPr>
      <t>:  Die Ablassmöglichkeit für Kühlflüssigkeit ist am tiefsten Punkt des Kühlsystems anzubringen und zu kennzeichnen. Der Einbau einer optischen Kühlmittelstandsanzeige mit Minimum/Maximum-Markierung ist zu realisieren. Diese ist durch eine Klappenöffnung für die Kühlmittelversorgung von der rechten Fahrzeugseite aus oder im Heckbereich sichtbar anzuordnen. Temperaturbedingte Druckunterschiede im Kühlsystem sind automatisch auszugleichen. Alle Kühlmittelrohre und Schlauchstutzen müssen korrosionsbeständig und wärmeisoliert sein. Hochtemperaturbelastete Kühlmittelschläuche sind für eine Einsatzzeit von mindestens 6 Jahren auszulegen. Im Unterbodenbereich sind möglichst wenige Schlauchverbindungen vorzusehen. Es sind zuverlässige, korrosionsresistente Schlauchschellen mit thermischen Längenausgleich zu verwenden.</t>
    </r>
  </si>
  <si>
    <r>
      <rPr>
        <b/>
        <sz val="10"/>
        <rFont val="Arial"/>
        <family val="2"/>
      </rPr>
      <t>Bei luftgekühlten Fahrmotoren</t>
    </r>
    <r>
      <rPr>
        <sz val="10"/>
        <rFont val="Arial"/>
        <family val="2"/>
      </rPr>
      <t>: Die Luft ist möglichst am Dach oder oberhalb der Fenster anzusaugen. Der Aus- und Einbau der Lüfterlagerung muss ohne Demontage des Kühlers möglich sein.</t>
    </r>
  </si>
  <si>
    <t xml:space="preserve">Das Vorwählen der Gänge erfolgt mittels Dreistufenschalter in den Stellungen vorwärts, neutral und rückwärts. </t>
  </si>
  <si>
    <r>
      <t>Maßstab für die nutzbare Energie müssen zu jedem Zeitpunkt des lfd. Fahrbetriebs gemäß den Plandaten von</t>
    </r>
    <r>
      <rPr>
        <b/>
        <sz val="10"/>
        <rFont val="Arial"/>
        <family val="2"/>
      </rPr>
      <t xml:space="preserve"> 60.000 Wgkm p. a.</t>
    </r>
    <r>
      <rPr>
        <sz val="10"/>
        <rFont val="Arial"/>
        <family val="2"/>
      </rPr>
      <t xml:space="preserve"> mindestens 75% der vom Batteriehersteller bestätigten, maximalen Batteriekapazität sein.</t>
    </r>
  </si>
  <si>
    <t>Die Betätigung der Dauerbremse erfolgt stufenlos über den Bremswertgeber. Eine manuelle Entkoppelung der Dauerbremse vom Bremswertgeber ist nicht zulässig. Die direkte Betätigung der Dauerbremse erfolgt über das Bremspedal. Zusätzlich ist ein Handhebel bzw. Schalter anzubringen, um die Bremswirkung in mindestens 3 Stufen zu erhöhen oder verringern. Als Bedienelement ist hierzu ein Handwahlschalter vorzusehen und bedienungsfreundlich an der rechten Seite der Lenksäule anzuordnen.</t>
  </si>
  <si>
    <t>Der Aufbau ist nach Gesichtspunkten eines modernen Designs so zu gestalten, dass er mit einem ansprechenden und marktgerechtem Aussehen - neben den funktionsgerechten Konstruktionsgrundsätzen - den Linienbus als ein modernes, zeitgemäßes Verkehrsmittel in das Bewusstsein der Kunden bringt.</t>
  </si>
  <si>
    <t>Die Karosserie ist instandhaltungsgerecht zu konzipieren. Im Reparaturfall muss sie abschnittsweise, problemlos den Austausch beschädigter Teile ermöglichen. Seitenwandbeplankungen sind vorzugsweise aus Kunststoff.</t>
  </si>
  <si>
    <t>Die Lackierung ist  in RAL9010 (Reinweiß) auszuführen. Die Lackierung hat so zu erfolgen, dass, während einer Fahrzeugnutzungszeit von 15 Jahren, durch Umwelteinflüsse keine signifikanten Farbabweichungen zwischen lackierten Karosserieteilen aus Verbundmaterial (Plastik, GFK oder ähnlichem) und lackierten metallischen Oberflächen entstehen.</t>
  </si>
  <si>
    <t>Entsprechend den gesetzlichen Vorschriften (ECE-R 107) sind eine Mindestanzahl an Notausstiegen vorzusehen.</t>
  </si>
  <si>
    <t>Die Türen 1 und 2 sollen manuell durch Betätigen einer Taste am Fahrerarbeitsplatz geschlossen werden.</t>
  </si>
  <si>
    <t>Bei der Innenverkleidung ist zur besseren Orientierung für Sehschwache Fahrgäste auf eine kontrastreiche Ausgestaltung (Kontrastprogramm) zu achten. Es sind schmutzabweisende, reinigungsfreundliche, geräuschdämmende Materialien vorzusehen.</t>
  </si>
  <si>
    <t>Auf dem Vorbau muss das ITCS-Bedien- und Kassensystem montiert werden. Es ist auf eine ergonomische Erreichbarkeit zu achten. Durch den Auftragnehmer sind Konsolen für den Aufbau der Gerätegrundplatten zu montieren.</t>
  </si>
  <si>
    <t>Es ist an der Fahrerkabinentür eine volle Trennscheibe zum Schutz des Fahrpersonals anzubieten. Die Trennscheibe muss über die gesamte Fahrerkabinentürbreite mit Aussparungen für Kassentisch und Geldrückgabe vorgesehen sein.</t>
  </si>
  <si>
    <t>Ladezustand der Batterien, Anzeige Inhalt Scheibenreiniger (Kontrolllampe alternativ möglich)</t>
  </si>
  <si>
    <t>Das Fahrzeug ist mit Heizung und Be- und Entlüftung über Dachklappen/ Klappfenster auszurüsten. Die geforderten Temperaturen für den Heizbetrieb gelten bei einem Fahrzeug mit Klimatisierung unverändert fort. Ebenso müssen die Forderungen für die Frischluftrate und den Luftaustausch erfüllt werden. Der Fahrerarbeitsplatz sowie der Fahrgastraum müssen mit Klimatisierung ausgestattet werden. Die Kondensatbildung ist wirksam zu unterbinden.</t>
  </si>
  <si>
    <r>
      <t>Die Außeninformation am Fahrzeug ist wie folgt zu liefern und zu installieren:
• Front: Liniennummer (in Fahrtrichtung rechts) und Fahrtziel sowie Zwischenziel, Mobitec Display- oder gleichwertig-Modul Displaygröße: 19x32 (12,2x8,7) RGB und 26x180 (8,8x8,8) amber - oder gleichwertig
• rechte Fahrzeugseite: Liniennummer und Fahrtziel/Fahrweg, Mobitec Display- oder gleichwertig -Modul Displaygröße: 19x32 (8,7x7) RGB und 26x144 (6x6) amber - oder gleichwertig
• Heck: Liniennummer, Fahrtziel sowie Zwischenziel, Mobitec Display- oder gleichwertig -Modul Displaygröße: 19x32 (8,7x7) RGB und 26x144 (6x6) amber - oder gleichwertig
Die Ausführung der Außenanzeigen muss mit dem vorhandenen System des Auftraggebers kompatibel sein</t>
    </r>
    <r>
      <rPr>
        <strike/>
        <sz val="10"/>
        <rFont val="Arial"/>
        <family val="2"/>
      </rPr>
      <t>.</t>
    </r>
    <r>
      <rPr>
        <sz val="10"/>
        <rFont val="Arial"/>
        <family val="2"/>
      </rPr>
      <t xml:space="preserve"> Klappen sind in geöffneter Stellung mit einer ausreichenden Arretierung zu versehen. Die zentrale Bedienung der Anzeigen erfolgt automatisch oder vom Fahrerplatz aus. 
Die Außenanzeigen müssen zwecks Reinigung der Sichtverglasung leicht demontier- bzw. montierbar sein.</t>
    </r>
  </si>
  <si>
    <t>Die Lesbarkeit ist unter allen Lichtverhältnissen zu gewährleisten. Die Anzeigefläche der Front- und Heckanzeigen muss bei einer Augenhöhe von 1515 mm (Augenhöhe einer Frau gemäß DIN 33402-2, 50. Perzentil) über Straßenoberfläche und einem Abstand von 5 m voll sichtbar sein. Seitenanzeigen dürfen nicht durch offene Fahrgasttüren verdeckt werden.</t>
  </si>
  <si>
    <t>Anzeigetexte sind mit Groß- und/oder Kleinbuchstaben abzubilden. Die Textdarstellung erfolgt ein- und/oder zweizeilig, sowie als „Blättertexte“. Eine Text- oder Zeichendarstellung muss auf das gesamte zur Verfügung stehende Anzeigefeld verteilt werden können. Die Schriftarten müssen mit den bereits beim Betreiber verwendeten Arten identisch sein. Piktogramme und Sonderzeichen müssen auf allen Anzeigefeldern dargestellt werden können; sie müssen auch zusammen mit Liniennummer und Zieltexten darstellbar sein. Texte, Piktogramme und Sonderzeichen müssen vom Betreiber selbstständig programmiert werden können. Die Schriften der Anzeigen müssen in amber bzw. die Liniennummer vollfarbig leuchten. Eine Konkretisierung erfolgt im technischen Gespräch.</t>
  </si>
  <si>
    <t>Ein Austritt von Kondensat und Öl-Emulsion des Kompressors ist geeignet zu verhindern (Auffangbehälter o.ä.). Ein Behälter muss die Emulsionsmenge im vierteljährlichen Betrieb fassen. Eine schnelle Demontage muss möglich sein. Alle Leitungen sind gegen Lockerungen zu sichern. Die Ansaugleitung des Luftpressers ist so zu installieren, dass keine Luft mit Öldunst angesaugt werden kann. Es sind alle technischen Möglichkeiten auszuschöpfen, um die Ölförderung des Luftpressers auf ein Minimum zu begrenzen. Es ist ein Ölabscheider im Druckluftsystem in der Nähe des Luftpressers zu montieren, um die Kontamination des Bremssystems zu verhindern.</t>
  </si>
  <si>
    <t>Es ist eine Start-Sperrfunktion für den Elektromotor bei geöffneter Motorklappe vorzusehen. Im Bereich des Motorraumes ist eine Start-Stopp-Bedieneinheit zu montieren.</t>
  </si>
  <si>
    <t>Energieverbrauch</t>
  </si>
  <si>
    <t>Lastenheft zur Beschaffung von 32 Solo-BEV-Bussen</t>
  </si>
  <si>
    <t>Qualität und Komponententausch</t>
  </si>
  <si>
    <t>Das Fahrzeug muss ohne Schäden und Funktionsstörungen in einer Portalwaschanlage für Kraftomnibusse mit automatischen Bürsten inkl. Dachbürste gereinigt werden können.</t>
  </si>
  <si>
    <t>Ein Abschleppen des Fahrzeugs ohne Betrieb des Hochvoltsystems mit Lenkunterstützung (24 V Bordnetz) muss möglich sein.</t>
  </si>
  <si>
    <t>Schulbusleuchten</t>
  </si>
  <si>
    <t>Das Fahrzeug muss über eine Schulbuskomfortschaltung verfügen. Die Schulbuskomfortschaltung schaltet die Warnblinker automatisch beim Setzen des linken Blinkers.</t>
  </si>
  <si>
    <t>7.9.5</t>
  </si>
  <si>
    <t>Für die Einhaltung von §35b, StVZO muss eine gelbe Markierung im Fahrzeugboden zwischen dem Fahrer und dem Fahrgastraum vorhanden sein. (Trennlinie, mindestens fünf cm breit auf Höhe der ersten Haltestange)</t>
  </si>
  <si>
    <t>Links neben dem Fahrersitz muss ein Notschalter für Hochvoltanlage sein. Der Notausschalter muss gegen versehentliches Drücken gesichert werden.</t>
  </si>
  <si>
    <t>13</t>
  </si>
  <si>
    <t>Es muss eine Anleitung zum Tausch aller Hochvolt-Bauteile vorgelegt werden. Die Anleitung muss folgende Punkte umfassen:
- Sicherheitsvorkehrungen vor der Arbeit
- Schritt-für-Schritt-Anleitung für die auszuführende Handgriffe
- ggf. spezielle Lagerungsvorgaben für die jeweiligen Bauteile
- ggf. spezielle Transportvorgaben für die jeweiligen Bauteile</t>
  </si>
  <si>
    <t>Hersteller der Batterie</t>
  </si>
  <si>
    <t>Hersteller der Batteriezellen</t>
  </si>
  <si>
    <t>Gewicht der Batterie, in kg:</t>
  </si>
  <si>
    <t>Angabe, ob und wenn ja, wie der SOH vom Werkstattpersonal ermittelt werden kann</t>
  </si>
  <si>
    <t>Anwendung eines Batteriebalancingverfahrens während der Ladung
Ja / Nein
Wenn ja, Beschreibung wie das Balancingverfahren abläuft</t>
  </si>
  <si>
    <t>Für die Werkstatt muss eine Anleitung vorgelegt werden, aus der hervorgeht, wie die Batterie sachgemäß aus dem Fahrzeug aus- und in das Fahrzeug einzubauen ist.</t>
  </si>
  <si>
    <t>Skizze zur Darlegung der Trennscheibe an der Fahrerkabinentür zum Schutz des Fahrpersonals</t>
  </si>
  <si>
    <t>Fabrikat Fahrgastzählsystem</t>
  </si>
  <si>
    <t>Recyclingrate der Batterie nach Nutzung</t>
  </si>
  <si>
    <t>Es muss möglich sein, den Vorkondionierungswunsch am Fahrerarbeitsplatz einzustellen. Hierfür muss eine Anleitung mit abgegeben werden.</t>
  </si>
  <si>
    <t xml:space="preserve">Nach der Vergabe der Ladeinfrastruktur muss der Kontakt zwischen dem Fahrzeughersteller und dem Ladeinfrastrukturhersteller durch den AN hergestellt werden. Dies dient zur Sicherstellung der Ladekompatibilität zwischen dem Fahrzeug und der Ladeinfrastruktur. </t>
  </si>
  <si>
    <t>Fahrzeugdaten</t>
  </si>
  <si>
    <t>CAN Anschlüsse für DM1 messages</t>
  </si>
  <si>
    <t>Auflistung der gelieferten Daten über die VDV 238.</t>
  </si>
  <si>
    <t>Die Gestaltung der Batterie auf dem Fahrzeug muss so strukturiert sein, dass nach Ablauf der Batteriegarantie ein Austausch von einzelnen Batteriemodulen und/oder Batteriezellen einfach durchzuführen ist.</t>
  </si>
  <si>
    <t>Benennung technische Variante</t>
  </si>
  <si>
    <t>Als physische Schnittstelle für die Übertragung der Fahrzeugdaten muss ein DIN 72585 genormter Anschluss als 4-Pin male Stecker mit der PIN-Belegung gemäß VDV-Schrift 238 verwendet werden. Dabei muss der Anschluss im Fahrzeug explizit als „VDV-238-Stecker“ beschriftet werden.</t>
  </si>
  <si>
    <t>Die Daten auf der FMS-Schnittstelle sind gemäß dem FMS 5.0 Standard zu übermitteln. Die Daten dürfen nicht vom Hersteller verschlüsselt oder verändert werden.
Die Schnittstellenbeschreibung kann unter dem folgenden Link abgerufen werden: https://www.fms-standard.com/Bus/down_load/fms%20document_v_05_vers.11.11.2025.pdf</t>
  </si>
  <si>
    <t>Die Lieferung bzw. die Bereitstellung der Signale gemäß VDV-Schrift 238 soll eingehalten werden.</t>
  </si>
  <si>
    <t>Der Datenzugriff muss nach der Regelung Nr. 6 der VDV-Schrift 238 erfolgen: „Exklusiver Zugriff auf die Daten im Fahrzeug ausschließlich durch das Verkehrsunternehmen“. Ausgenommen von dieser Regelung ist der Datenzugriff, der innerhalb der lokalen Fahrzeugdiagnose über Auslesewerkzeuge vom Hersteller im Rahmen von ggf. von der VGM angefragten Unterstützungsarbeiten notwendig ist. Die Nutzung der über die Diagnose erhaltenen Daten ist ausschließlich für diesen Zweck zulässig. Diese Daten dürfen nicht an Dritte weitergegeben werden. Der Herstellerzugriff auf weitere Daten der gelieferten Fahrzeuge erfolgt ausschließlich nach eindeutiger Klärung der Verwendungszwecke und ausdrücklicher Zustimmung der VGM. Der Auftragnehmer hat alle notwendigen Maßnahmen einzurichten, um den Datenzugriff Dritter auf die Fahrzeugdaten zu unterbinden.</t>
  </si>
  <si>
    <t>Es muss eine komplette Übersicht der Tastenbelegung des Fahrerarbeitsplatzes vorgelegt werden.</t>
  </si>
  <si>
    <t>Gewährleistungen für das Gesamt-Fahrzeug</t>
  </si>
  <si>
    <t>Gewährleistung</t>
  </si>
  <si>
    <t>Soll/Kann-Kriterium</t>
  </si>
  <si>
    <t>Soll</t>
  </si>
  <si>
    <t>Für all Prüf- und Testprogramme bzw. Software, die für den Betrieb der Fahrzeuge, die Fahrzeugdiagnose und -instandhaltung geliefert werden, muss eine Gewährleistung für eine Nutzungsdauer von 15 Jahren durch regelmäßige Updates ohne zusätzlichen Aufwand bestätigt werden.</t>
  </si>
  <si>
    <t>In den Türantriebsfächern ist Datenverkabelung, Spannungsversorgung und die Sensoren für die IP- fähige Fahrgastzähleinrichtung (mit IRMA - MATRIX Sensoren - oder gleichwertig) gemäß den Anforderungen des Systemherstellers einzubauen. Das System muss, wie bereits sich im Einsatz befindeten System des Auftraggebers, funktionieren und mit den Datenverarbeitungssystem des Auftraggebers kompatibel sein.</t>
  </si>
  <si>
    <t>Der Wartungsaufwand an der Bremsanlage muss gering sein. Die Bremsanlage ist instandhaltungsfreundlich zu gestalten. Verschleißteile müssen eine hohe Lebensdauer erreichen. Die Bremsscheiben müssen ohne Nachbearbeitung mindestens die doppelte Lebensdauer der Bremsbeläge haben.</t>
  </si>
  <si>
    <t>ein Grundrissplan/-skizze mit Sitzplätzen, Stehplatzfläche, Sondernutzungsfächen o. ä. und Achslasten darzustellen</t>
  </si>
  <si>
    <t>Anzahl zu schulenden Fahrpersonale: 
96 anfangs, vor erstmaliger Betriebsaufnahme der Fahrzeuge
jeweils ca. 45 in Gruppen mit Abstimmung mit dem Auftraggeber, während des lfd. Betriebs (1-mal je 3 Jahre)</t>
  </si>
  <si>
    <r>
      <t xml:space="preserve">Bei </t>
    </r>
    <r>
      <rPr>
        <b/>
        <sz val="10"/>
        <rFont val="Arial"/>
        <family val="2"/>
      </rPr>
      <t>Vertragsdurchführung</t>
    </r>
    <r>
      <rPr>
        <sz val="10"/>
        <rFont val="Arial"/>
        <family val="2"/>
      </rPr>
      <t xml:space="preserve"> und vor der "Werksabnahme" (ausdrücklich keine Abnahme im rechtsgeschäftlichen Sinne) der Fahrzeuge einer Lieferung sind die in der VDV-Schrift 230, Ziff. 1.2, gekennzeichneten Zeichnungen und Unterlagen mindestens in digitaler Form zur Verfügung zu stellen. Zugänge zu Softwarelösungen / -tools sind kostenfrei zu ermöglichen. Ergänzend bzw. abweichend dazu bitte folgende Auflistung beachten:</t>
    </r>
  </si>
  <si>
    <t>bemaßte maßstabsgetreue Fahrzeugzeichnung (Längsschnitt)</t>
  </si>
  <si>
    <t>Es ist eine Sondernutzungsfläche gegenüber der Tür 2 vorzusehen.</t>
  </si>
  <si>
    <t>Es sind einmannfähige, wartungs- und reparaturfreundliche De- und Montagebedingungen zu schaffen. Die elektrischen Fahrmotoren müssen gut zugänglich montiert und LCC-optimiert konzipiert sein.</t>
  </si>
  <si>
    <t>Plug-in-Laden / Kabelladung:
- Ladestecker: Typ CCS/Combo 2 entsprechend aktueller Norm
- Mind. Ladeleistung: 100 kW</t>
  </si>
  <si>
    <t>Die Kommunikation muss wie in VDV 261 beschrieben ablaufen. Alle Kommunikationswege und Protokolle müssen entsprechend dieser Anlage ausgeführt werden.</t>
  </si>
  <si>
    <t>Innen an der Vorbauklappe ist ein verstellbarer Spiegel so anzuordnen, dass der gesamte Fahrgastraum vom Fahrerplatz aus beobachtet werden kann. Der Innenspiegel muss vom Fahrerarbeitsplatz aus elektrisch verstellt werden können. Zusätzlich ist am Ausstieg bei Tür 2 ein Spiegel so anzubringen, dass der Ausstiegsvorgang vom Fahrer über den Innenspiegel eingesehen werden kann.</t>
  </si>
  <si>
    <t>Die Fahrzeuge sind mit 2 Fahrgasttüren auszustatten (vorn und mittig). Tür 1 ist ein- oder zweiflügelig, Tür 2 (mittig) ist zweiflügelig. Die Türen sind auf der rechten Fahrzeugseite anzuordnen.</t>
  </si>
  <si>
    <t>Das Einklemmen von Personen ist durch, dem Stand der Technik entsprechende Überwachung, zu verhindern. Es ist die technische Variante "elektrische Türkantenüberwachung" oder "Druckwellenüberwachung" anzubieten.</t>
  </si>
  <si>
    <t>Die Trennwände sind so auszuführen, dass ein Einklemmen zwischen Trennwand und Rahmen bzw. Wand unmöglich ist. Bei allen Trennwänden ist ab Unterkante bis ca. 30 cm oberhalb der Sitzfläche auf Undurchsichtigkeit der Trennwände zu achten (Blick unter den Rock muss verhindert werden).</t>
  </si>
  <si>
    <t>Fabrikat TFT-Infotainment System und Haltestelleninnenanzeige sowie Erläuterung der Kompatibilität</t>
  </si>
  <si>
    <t>Eine Überfallruf-Funktion, die mit einem unauffällig, aber dennoch zielsicher zu betätigenden Taster vom Fahrer ausgelöst werden kann, ist in Abstimmung mit dem Auftraggeber im Rahmen der technischen Klärung zu realisieren.</t>
  </si>
  <si>
    <t>Das Zündschloss ist als Einheitsschließung vorzusehen oder als Start/ Stop-Taster auszuführen.</t>
  </si>
  <si>
    <t>Es muss ein Fahrgastzählsystem je Fahrzeug eingebaut werden, welches mit dem verbauten Bordrechner kompatibel ist.</t>
  </si>
  <si>
    <r>
      <t>Die Spalte E des vorliegenden Lastenheftes gibt die Anforderungen des Auftraggebers an den zu beschaffenen Gegenstand und all seinen Bestandteilen wieder. Jede Anforderung ist mit einer Identifikationsnummer in Spalte B eindeutig verknüpft. Werden vom</t>
    </r>
    <r>
      <rPr>
        <strike/>
        <sz val="10"/>
        <rFont val="Arial"/>
        <family val="2"/>
      </rPr>
      <t xml:space="preserve"> </t>
    </r>
    <r>
      <rPr>
        <sz val="10"/>
        <rFont val="Arial"/>
        <family val="2"/>
      </rPr>
      <t>Bieter Fragen oder Hinweise zu den Anforderungen gestellt / gegeben, bzw. sind vom Bieter Anlagen / Erklärungen zur jeweiligen Position gefordert, ist zwingend die ID-Nr. als Bezugsgröße anzugeben.
Dieser Logik folgt auch der Auftraggeber bei Informationen an den Bieter.
Die Spalten C und D dient zur Gliederung das Lastenheft in Kapitel mit Kapitelnummer und Kapitelbezeichnung.</t>
    </r>
  </si>
  <si>
    <t>Die im Lastenheft beschriebenen Anforderungen sind als zwingende Voraussetzung (Muss-Kriterium) zu verstehen.
Ausnahmen sind explizit gekennzeichnet; hierbei ist entsprechend auf die Bezeichnung "Soll/Kann-Kriterium" zu achten; vgl. Spalte H.</t>
  </si>
  <si>
    <t>Der Auftraggeber fordert die Bereitstellung den in Anlage 2: Parameterliste für Batterie-Monitoring aufgeführten Signalen für die Überwachung von Batteriezuständen sowie der Umsetzung eines optimierten (Batterie-) Betriebskonzepts. In diesem Anhang ist die Unterscheidung zwischen Muss- und Soll-Kriterium zu berücksichtigen.</t>
  </si>
  <si>
    <t>Beschreibung zur Ausführung der Trennscheibe</t>
  </si>
  <si>
    <t>Kleinste zu tauschende Einheit des Batteriespeichers (z.B. Zell-, Modul- oder Packebene)</t>
  </si>
  <si>
    <t>Angabe Motorleistung in kW:</t>
  </si>
  <si>
    <t>Anforderungen</t>
  </si>
  <si>
    <t>Außen sind die den gesetzlichen Vorschriften entsprechenden Rückblicksysteme und eine Rückfahrkamera zu montieren. Die Ausführung des Rückfahrkamerasystems kann über ein separaten Monitor bzw. über das Videoüberwachungssystem am Fahrerarbeitsplatz, ohne Einschränkung des Sichtfeldes des Fahrers, erfolgen. Die Aktivierung des Rückkamarasystemes erfolgt bei einlegen des Rückwärtsganges.</t>
  </si>
  <si>
    <t>Der Motor ist so auszulegen, dass eine Steigung von 14 % mit voller Nutzlast zuverlässig bewältigt werden kann. Die Fahrzeuge müssen im Bedienungsgebiet der VGM Höhenunterschiede von ca. 200 m überwinden. Es ist eine kontinuierliche Leistungsentfaltung bei einer Motorleistung von mindestens 150 kW zu gewährleisten.</t>
  </si>
  <si>
    <t>Es ist ein modernes kamerabasiertes Spiegelersatzsystem anzubieten. Alle Rückblicksysteme müssen für die automatische Waschanlage geeignet, sodass der Waschvorgang zu keiner Beschädigung führt. Die Rückblicksysteme müssen elektrisch einstellbar und beheizbar ausgeführt sein. Die Schulbuszulassung muss erfüllt sein.</t>
  </si>
  <si>
    <t>Die Fahrgastinformation im Innenraum ist über ein Monitorsystem, sogenannte Multifunktionsanzeigen (kurz: MFA) zu realisieren. Der Monitor ist am Querkanal vorn zu montieren. 
Die Multifunktionsanzeige muss kompatibel mit dem vorhandenen System des Auftraggebers (PIDVISIO 3) und vollständig funktionsbereit, durch den Auftragnehmer als Ausrüstungsbestandteile der Fahrzeuge, sein.</t>
  </si>
  <si>
    <t>Das Videoüberwachungssystem ist in dem Nachrichtentechnischen Fach oberhalb des Fahrerarbeitsplatzes einzubauen und mit einem zusätzlichen Taster (Überfalltaster) zur gesonderten Aufzeichnung am Fahrerarbeitsplatz zu versehen. Durch den Anbieter sind Video- und Spannungsversorgungskabel vom Nachrichtentechnischen Fach bis zu den Kamerastandorten vorzusehen. Die Fahrzeuge sind mit 5 Kameras (4 Kameras für Innenraumüberwachung und eine zusätzliche Kamera zur Überwachung des Einstiegsbereiches an Tür 2) und ein Aufzeichnungsgerät von der Firma DEROVIS oder gleichwertig auszurüsten. Die Innenkameras dürfen nicht gespiegelt werden. Am Aufzeichnungsgerät sind folgende Signale anzulegen: Stillstandssignal, Öffnungssignal Tür 2, Signal Rückwärtsgang. Die Klärung über die Anordnung der Kameras erfolgt im Rahmen der technischen Klärung.</t>
  </si>
  <si>
    <t>In die Sparschaltung sind zu integrieren:
- Heiz- und Klimatisierungseinrichtung,
- Heizungsgebläse
- Frontbeleuchtung
- Innenbeleuchtung,
- Kühlbox.</t>
  </si>
  <si>
    <r>
      <t>Elektronische Bereitstellung von Instandhaltungsanweisungen mit dem Hinweis auf die erforderlichen maschinellen Einrichtungen, Werkzeuge und Messeinrichtungen (AfterSales Portal). Dieses Portal</t>
    </r>
    <r>
      <rPr>
        <strike/>
        <sz val="10"/>
        <rFont val="Arial"/>
        <family val="2"/>
      </rPr>
      <t xml:space="preserve"> </t>
    </r>
    <r>
      <rPr>
        <sz val="10"/>
        <rFont val="Arial"/>
        <family val="2"/>
      </rPr>
      <t>muss vollständige technologische Anweisungen in Form von Arbeitstexten, Schadenscodes und Richtzeiten einschließlich Prüfkriterien (Grenzwerte, Toleranzen) für Instandhaltungsarbeiten in elektronischer Form wiedergeben. Videobasierte Schulungen zu Instandhaltungstechnologien sind wünschenswert. Die Sicherstellung der permanenten Aktualisierung über den Nutzungszeitraum der Fahrzeuge muss gewährleistet werden.</t>
    </r>
  </si>
  <si>
    <t>Softwarelösung für ein Ersatzteilmanagementsystem zur Ersatzteilermittlung und -bestellung sowie für die Gewährleistungs- und Instandhaltungsabwicklung.
Die Sicherstellung der permanenten Aktualisierung über den Nutzungszeitraum der Fahrzeuge muss gewährleistet werden.</t>
  </si>
  <si>
    <t>bemaßte maßstabsgetreue Werbeflächenzeichnung (außen), Angabe zu Voutengrößen (innen)</t>
  </si>
  <si>
    <t>Für die Regelung und Überwachung des Hauptenergiespeichers ist ein Batteriemanagementsystem vorzusehen.</t>
  </si>
  <si>
    <t>Die Betriebsbremsanlage ist als Druckluftbremse auszuführen.</t>
  </si>
  <si>
    <t>Für eine stufenlose Dosierbarkeit der Bremswirkung muss die Abbremsung gleichmäßig stetig ansteigen.</t>
  </si>
  <si>
    <t>Es ist ein elektronisches Stabilitätsprogramm (ESP), elektronisch geregeltes Bremssystem (EBS), Anti-Blockier-System (ABS) und Anti-Schlupf-Regelung (ASR) nach aktuellem Stand der Technik einzusetzen.</t>
  </si>
  <si>
    <t>Es ist ein beschlagfreies Fahrer- und Fahrerseitenfenster einzubauen.</t>
  </si>
  <si>
    <t>Tür 1 ist einflügelig als Schwingschiebetür oder zweiflügelig als Innenschwenktür ausgeführt und Tür 2 (mittig) ist zweiflügelig als SST ausgeführt und von außen abschließbar (YMOS 405) auszuführen.</t>
  </si>
  <si>
    <t>Aufgrund der im Betrieb erforderlichen Haltezeiten sowie der Verkehrssicherheit dürfen die Türschließzeiten nach Ende der Tür-Offenhaltungskriterien eine Schließdauer von max. 2,5 Sekunden nicht überschreiten.</t>
  </si>
  <si>
    <t>Unabhängig von der Funktionsart werden folgende Betriebsarten gewählt:
- Normalbetrieb,
- Nothahnbetrieb,
- Notbetrieb,
- Lernbetrieb,
- Monitorbetrieb.</t>
  </si>
  <si>
    <t>Diese Betriebsart soll ermöglichen, mit der Fahrzeugdiagnose direkt Auskunft über den Betriebszustand einer Steuerung zu erhalten.</t>
  </si>
  <si>
    <t>Das Türsteuergerät ist in die zentrale Fahrzeugdiagnose eingebunden.</t>
  </si>
  <si>
    <t>Durch entsprechende Farbgestaltung und schmutzabweisende, hochwertige Materialien sollte ein Qualitätsstandard erreicht werden, der Vandalismusschäden entgegenwirkt.</t>
  </si>
  <si>
    <t>Die Fahrgastsitze sind mit einer Polsterstärke &gt; 10 mm auszustatten.</t>
  </si>
  <si>
    <t>Die Haltewunschtaster sind benutzerfreundlich und ohne Einschränkungen erreichbar an allen senkrechten Haltestangen – auch an Tür 1, im Bereich der Sondernutzungsfläche und am ersten Sitz links hinter dem Fahrer anzubringen. Alle Taster sind farblich in das Kontrastkonzept zu integrieren. Im Bereich der Automatiktür ist über die Speicherschaltung der Haltewunschtaster, auch das Öffnen der Tür zu ermöglichen. An der Automatiktür ist ein Türöffnungstaster mit Darstellung der Funktionalität vorzusehen.</t>
  </si>
  <si>
    <t>Die Seitenwände sind isoliert und deren Verkleidung zur Vandalismusprävention in Nadelfilz zu gestallten.</t>
  </si>
  <si>
    <t>Als Deckensystem ist ein helles, schmutzabweisendes und geräuschdämmendes Material zu verwenden. Die Fahrzeuginnenbeleuchtung ist in das Deckensystem  integriert. Die Deckenzwischenräume sind isoliert. Zur Gewährleistung optimierter Durchgangshöhe unter den Monitoren des Infotainmentsystems ist die Deckenkanalkonstruktion entsprechend auszulegen</t>
  </si>
  <si>
    <t>Es ist ein schmutzabweisender, reinigungsfreundlicher, wasser- und rutschfester und unfallsicherer Fußbodenbelag zu verwenden. Alle waagerechten Flächen sind mit Fußbodenbelag auszuführen. An allen Türeintritten ist ein 350 mm breiter gelber Belagstreifen einzulegen.</t>
  </si>
  <si>
    <t>Zur Sicherung der Einnahmekassette muss ein verriegelbares Staufach bzw. Sicherheitsfach (bspw. Safe) im Bereich vom Fahrerarbeitsplatz installiert werden oder die Möglichkeit mittels eines Sicherheitsschloss verstaubar sein. Das Staufach bzw. Sicherheitsfach ist mit einem separatem Schließsystem zu versehen. Die Variante Sicherheitsfach (Safe) wird favorisiert.</t>
  </si>
  <si>
    <t>Die Abmessungen des Fahrerarbeitsplatzes sind den Zeichnungen des BG-Lastenheftes Fahrerarbeitsplatz im Linienbus oder gleichwertig zu entnehmen. Zusätzlich gelten für die Fahrzeuge die Zeichnungen mit der Nummer 5.01 und 5.0 der VDV-Vorschrift oder gleichwertig. Der Fahrerarbeitsplatz ist auf einem Podest anzuordnen, das nur über eine Stufe betreten wird. Am Fahrerarbeitsplatz ist ein Platz für die Unterbringung der Fahrertasche (min. L x H x B: 450 mm x 330 mm x 180 mm) in der Kabinentür vorzusehen. Das Kippen der Tasche aus dem Fach ist zu verhindern.  Ebenfalls ist ein Platz für die Unterbringung des Fahrtenbuches in den Abmessungen 300 mm x 200 mm x 45 mm im Bereich des Fahrerarbeitsplatzes zu schaffen.</t>
  </si>
  <si>
    <t>Für die Haltestellenankündigung sind Bordlautsprecher vorzusehen. Die Durchsage des Fahrers ist zu ermöglichen.
Dazu ist ein Schwanenhals-Einfachmikrofon niederohmig, 200 Ohm Impedanz, ca. 2 mV/Pa kombiniert, verwendbar für ELA und Funk, anzubringen. Der Anschlussstecker ist zum Vorverstärker kompatibel auszuführen. Zum Einschalten der Lautsprecheranlage ist bei den Fahrzeugen ein Schalter am Mikrophon anzuordnen.
Der Mikrofonvorverstärker zu integrieren.
Darüber hinaus sind ausreichende Flächen im Fahrzeuginneren 
• für Kundeninformationen des Verkehrsunternehmens und 
• für die kommerzielle Werbung in Absprache mit dem Verkehrsunternehmen vorzusehen. 
Es ist ein TFT-Infotainment System und eine Haltestelleninnenanzeige, was mit dem vorhandenen Infotainment System des Auftraggebers (PIDVISIO3 der Fa. INIT) kompatibel ist, zu liefern und einzubauen. Präzisierung erfolgt im Rahmen der technischen Klärung.</t>
  </si>
  <si>
    <t>Die MFA - Software muss vollständig kompatibel und mit denselben Funktionalitäten ausgestattet sein wie die bereits im Einsatz beim Auftraggeber befindliche MFA - System - Software (PIDVISIO 3).</t>
  </si>
  <si>
    <t>Der Elektromotor und das Getriebe sollte so ausgeführt werden, dass er möglichst wenig Einbauraum benötigt. Ebenso sollten Erhebungen im Fußboden des Gangbereiches vermieden werden.</t>
  </si>
  <si>
    <t>Als Anforderungen werden hier nur die regulären Funktionsabläufe dargestellt. Sie stellen nicht den kompletten Funktionsumfang der Türsteuergeräte dar. Mögliche Weitere erforderliche Ereignisabläufe, z. B. Sicherheitsfunktionen, sind eigenständig vom Bieter vorzusehen.</t>
  </si>
  <si>
    <r>
      <t>Die Fahrzeuge sind mit einer Wärmepumpe mit dem Kältemittel CO₂ auszurüsten. Die klimatisierte Luft ist großflächig, nahezu zugfrei im Fahrgastraum zu verteilen. Die Kondensatbildung ist wirksam zu unterbinden.</t>
    </r>
    <r>
      <rPr>
        <sz val="11"/>
        <rFont val="Arial"/>
        <family val="2"/>
      </rPr>
      <t xml:space="preserve"> </t>
    </r>
    <r>
      <rPr>
        <sz val="10"/>
        <rFont val="Arial"/>
        <family val="2"/>
      </rPr>
      <t>Die Wartungsumfänge  sind mit dem Wartungsplan unter Kapitel 2.2 zu beschreiben</t>
    </r>
    <r>
      <rPr>
        <sz val="10"/>
        <rFont val="Calibri Light"/>
        <family val="2"/>
      </rPr>
      <t xml:space="preserve">. </t>
    </r>
    <r>
      <rPr>
        <sz val="10"/>
        <rFont val="Arial"/>
        <family val="2"/>
      </rPr>
      <t>Gemäß VDV-Schrift 236 oder gleichwertig, ist die Eco-Steuerungskennlinie anzuwenden</t>
    </r>
  </si>
  <si>
    <t>In den Fahrzeuginnenraum eingeleitete Luft muss durch eine Filtertechnologie mit antibakterieller Beschichtung gereinigt werden. Der Wartungsintervall für diese Filtertechnologie ist anzugeben (siehe Kapitel 2.2). Eine Unterschreitung der Vorgabe des für das Fahrzeug gültigen Wartungsintervalls ist möglich, wenn es sich auf das tauschen der Filterelemente beschränkt.</t>
  </si>
  <si>
    <t>Der Generator (bzw. die Generatoren) hat/haben den Energiehaushalt aller angeschlossener Verbraucher bei allen Einsatzbedingungen dauerhaft aufrecht zu erhalten sowie die Batterien zu laden.</t>
  </si>
  <si>
    <t>Fabrikat Sitze</t>
  </si>
  <si>
    <t>Serverstandort: Sämtliche für den Betrieb bzw. die angebotenen digitalen Dienste relevanten Server müssen innerhalb der Europäischen Union betrieben bzw. gehostet werden.</t>
  </si>
  <si>
    <t>2.13</t>
  </si>
  <si>
    <t>Reparatur</t>
  </si>
  <si>
    <t>Eine vom Auftragnehmer autorisierte Vertragswerkstatt (Servicepartner vor Ort) für die angebotenen Fahrzeuge muss sich im Umkreis von 60 km (Luftlinie) vom Auftraggeber befinden.
Der Referenzpunkt für diesen Umkreis ist: Lommatzscher Str. 6, 01587 Riesa.</t>
  </si>
  <si>
    <t>Benennung Adresse der Vertragswerkstatt (Servicepartner vor Ort)</t>
  </si>
  <si>
    <t>Geschwindigkeitsbereich, in dem die Energierückgewinnung aktiv ist</t>
  </si>
  <si>
    <t>Angabe, ob Anzeige oder Warnsignal</t>
  </si>
  <si>
    <t>Fassungsvermögen des Behälters</t>
  </si>
  <si>
    <t>Einbau einer „ZF Bus Connect Hardware„ (VCU Pro Connectivity Unit)</t>
  </si>
  <si>
    <t>Angabe der vorgesehenen Bauweise</t>
  </si>
  <si>
    <t>Anzahl der Klappfenster</t>
  </si>
  <si>
    <t>Hersteller und das Spiegelersatzsystems sind zu benennen</t>
  </si>
  <si>
    <t>Ist ein weiterer Batteriewechsel erforderlich?
Ja / Nein</t>
  </si>
  <si>
    <t>Druckluftbetriebsdruck</t>
  </si>
  <si>
    <t>Erläuterungen zur Bearbeitung des Lastenheftes:
Die vorliegende Datei "Lastenheft" ist vom Bieter vollständig zu bearbeiten.
Um zu gewährleisten, dass jeder Bieter die gleiche Bearbeitungsgrundlage verwendet, sind die geforderten Angaben ausschließlich mit der zur Verfügung gestellten Datei zu erarbeiten bzw. zu benennen. Teilweise ist die Zusage der Forderung durch konstruktive Beschreibungen / Zeichnungen zu ergänzen.
Dies wird ausdrücklich in der Spalte F "Angabe durch den Bieter zu machen" beschrieben. 
Der Auftraggeber empfielt bei der Bearbeitung des Lastenheftes die Darstellungsgröße möglichst bei 100% zu belassen (Zoom), da möglicherweise bei einer Veränderung der Darstellungsgröße, bedingt durch verschiedene Auflösungen, die Textgröße nicht im selben Verhältnis zur Zellengröße verändert wird. Somit kann es passieren, dass sich einzelne Textpassagen nicht mehr im lesbaren Bereich der jeweilligen Zelle befinden.</t>
  </si>
  <si>
    <t>Herstellerinformationen</t>
  </si>
  <si>
    <t>Herstellerinformationen - mit dem Angebot einzureichen (vgl. AzA, Ziff. 11.2)</t>
  </si>
  <si>
    <t>Die Löschung von personenbezogenen Daten erfolgt unverzüglich und spätestens 2 Jahren nach Beendigung aller Vertragsverhältnisse.</t>
  </si>
  <si>
    <r>
      <t xml:space="preserve">Das </t>
    </r>
    <r>
      <rPr>
        <b/>
        <sz val="10"/>
        <rFont val="Arial"/>
        <family val="2"/>
      </rPr>
      <t>Werkstattpersonal</t>
    </r>
    <r>
      <rPr>
        <sz val="10"/>
        <rFont val="Arial"/>
        <family val="2"/>
      </rPr>
      <t xml:space="preserve"> muss ab Tag 1 der Zulassung selbstständig dazu in der Lage sein, die Wartung und Instandhaltung der Fahrzeuge komplett zu übernehmen. Dies hat in der Werkstatt des Auftragnehmers zu erfolgen. Die Schulung muss wie folgt organisiert werden:
- Theoretischer Teil A, in Gruppe: Die Werkstattmitarbeiter müssen anhand von technischen Daten, Unterlagen und Skizzen die für eine Wartung- und Instandhaltung eine ausführliche Einweisung in den relevanten Informationen zur Fahrzeugkonstruktion, -komponenten und -Funktionalitäten sowie anfallenden Arbeiten erhalten.
- Theoretischer Teil B, in Gruppe: Die Werkstattmitarbeiter müssen in der Werkstatt die dargelegte Theorie an einem realen Fahrzeug wiederholt erläutert und die Komponenten und Funktionen inkl. Hinweise über die anfallenden Arbeiten direkt am Fahrzeug angezeigt erhalten.
- Praxisteil: Jeder Werkstattmitarbeiter muss die zu lernenden Arbeiten mindestens einmal unter Anweisung selbst ausführen. Die regelmäßig anfallenden Arbeiten sind mindestens 2-mal zu wiederholen.</t>
    </r>
  </si>
  <si>
    <r>
      <t xml:space="preserve">Das </t>
    </r>
    <r>
      <rPr>
        <b/>
        <sz val="10"/>
        <rFont val="Arial"/>
        <family val="2"/>
      </rPr>
      <t>Fahrpersonal</t>
    </r>
    <r>
      <rPr>
        <sz val="10"/>
        <rFont val="Arial"/>
        <family val="2"/>
      </rPr>
      <t xml:space="preserve"> muss eine ausführliche Einweisung zu den Fahrzeugspezifikationen des gelieferten Fahrzeuges erhalten sowie im Rahmen von praktischen Tests geschult werden, um die Fahrtätigkeiten aufnehmen zu können. Hierbei müssen die Fahrer zu den erforderlichen Kompetenzen für einen Betrieb mit Batteriefahrzeugen geschult werden. Es muss beispielsweise das energiesparende Fahren mit Rekuperation geschult werden sowie eine Einweisung zur Sensibilisierung für Fahrtätigkeiten an HV-Bussen erbracht werden. Dies hat am Betriebsstandort des Auftraggebers zu erfolgen:  Lommatzscher Straße 6, 01587 Riesa.
Zur Minimierung der Standzeit vor dem ersten Einsatz ist für die Fahrer unmittelbar nach Auslieferung des ersten Fahrzeugs ein Termin zur Schulung mit einem Trainer zwischen dem Auftragnehmer und der VGM zu koordinieren.
Die Schulung muss wie folgt organisiert werden:
- Theoretischer Teil, in Gruppe: Die Fahrer erhalten eine ausführliche Einweisung zu den Fahrzeugspezifikationen des gelieferten Fahrzeuges sowie zu den Besonderheiten beim Fahren mit Batteriebussen und zur Sensibilisierung für Fahrtätigkeiten an HV-Bussen.
- Praxisteil: Jeder Fahrer muss mindestens 1 Stunde unter Anweisung fahren und die für die Fahrtätigkeit relevanten Funktionalitäten des Busses testen können.
Es ist eine Schulung vor erstmaliger Betriebsaufnahme und nach Auslieferung der Fahrzeuge sowie drei weiteren Schulungen während des lfd. Betriebs (3-mal; je 3 Jahre) für Auffrischungen sowie zur Schulung von neuen Personalen zu erbringen.</t>
    </r>
  </si>
  <si>
    <t xml:space="preserve">Grundsätzlich werden keine definierten Vorgaben betreffend Berichtspflichten zum Fertigungsfortschritt seitens des Auftraggebers gemacht. Zur Erhöhung der Transparenz und zur frühzeitigen Risikosteuerung sollte jedoch zwischen Auftraggeber und Auftragnehmer eine Vereinbarung zu regelmäßigen kurzen Projektstatusberichten sowie definierter Fertigungsmeilensteine vereinbart werden. Diese Vereinbarung wird gemeinsam zwischen Auftraggeber und Auftragnehmer im Rahmen der technischen Klärung näher definiert. </t>
  </si>
  <si>
    <t>Der Auftragnehmer hat dem Auftraggeber einen Kundendienstbeauftragter zu benennen, der die deutsche Sprache beherrscht. Die Reaktionszeiten werden in Anlage 2, Liefervertrag, § 7.2, geregelt.
Hinweis: Der Kundendienstbeauftragte ist namentlich mit entsprechenden Kontaktdaten zu benennen.</t>
  </si>
  <si>
    <t>Für jedes Fahrzeug wird ein Probebetrieb beim Auftraggeber nach Werksabnahme und anschließender Lieferung durchgeführt. Folgende technische Parameter sind für den Probebetrieb (vgl. § 5.5, Anlage 2, Liefervertrag) zu berücksichtigen:
• Dauer mindestens 10 Betriebstage je Fahrzeug
• Einsatz im regulären Linienbetrieb
• Nachweis der Funktion aller Fahrzeug- und Sicherheitssysteme
• Nachweis der Ladefähigkeit unter Realbedingungen
• Funktionsprüfung der Fahrgastinformation, Klimatisierung, Türanlagen und Fahrerassistenzsysteme
• Nachweis der vereinbarten Reichweite und Energieverbrauchswerte gemäß Lastenheft
• Dokumentation festgestellter Mängel und Abweichungen</t>
  </si>
  <si>
    <t>Alle Muss-Anforderungen bzgl. Garantie sind im hiesigen Kapitel 2.13 zu finden.</t>
  </si>
  <si>
    <t>Es ist eine Standzeit/Garantie des Federbalgs von mindesten 1,5 Jahren sicher zu stellen (vgl. ID-Nr. 504003).</t>
  </si>
  <si>
    <t>Das Lastenheft dient der Festlegung der technischen Anforderungen an die zu beschaffenden Solo-BEV-Busse gem. BOKraft für den Verkehr im Aufgabengebiet der VGM - Auftraggeber. 
Die Beschreibung im hiesigen Lastenheft erfolgte dabei nach dem aktuellen Sach- und Erkenntnisstand des Betreibers auf Grundlage des allgemein anerkannten Standes der Technik.
Sofern der Bieter feststellt, dass im Lastenheft beschriebene Funktionalitäten oder Komponenten, die zum Betrieb des Fahrzeuges notwendig sind, widersprüchlich beschrieben sind bzw. nicht oder nicht in der geforderten Form umsetzbar sind, hat der Bieter im laufendem Verfahren unaufgefordert in Form von Rückfragen unter kurzer Angabe von Gründen darauf hinzuweisen und einen alternativen und umsetzbaren Lösungsvorschlag zu unterbreiten, der der beabsichtigten Funktionalität am nächsten kommt. 
Die hierbei zur Verfügung gestellten Informationen werden seitens des Auftraggebers geprüft, bewertet und - sofern möglich und gewollt - in den Vergabeunterlagen verarbeitet.
Bitte berücksichtigen Sie hierbei ausdrücklich, dass der Auftraggeber zur Abgabe verbindlicher Angebote auffordert.</t>
  </si>
  <si>
    <t>Sofern im Lastenheft bestimmte Produkte, Fabrikate oder Hersteller genannt werden, sind i. d. R. auch gleichwertige Produkte zulässig. Als gleichwertig gelten Produkte, die hinsichtlich ihrer Funktionalität, Leistungsmerkmale, technischen Eigenschaften, Lebenserwartung, Instandhaltungsmöglichkeiten sowie der vorhandenen Schnittstellen den vorgeschlagenen Produkten entsprechen und die vorgesehene Verwendung ohne Einschränkungen gegenüber dem vorgeschlagenen Produkt erfüllen.
Bei Angeboten mit gleichwertigen Fabrikaten sichert der Bieter verbindlich zu, dass die angebotenen Produkte über die erforderlichen Schnittstellen verfügen bzw. ohne zusätzlichen Anpassungsaufwand an das bestehende System angeschlossen und integriert werden können. Hierzu sind entsprechende Nachweise (bspw. Datenblätter, Links zur technischen Spezifikation im Internet, etc.) als Anlage mitzuliefern bzw. bei der Angabe der gleichwertigen Produkte im Lastenheft zusätzlich zu benennen.</t>
  </si>
  <si>
    <r>
      <t xml:space="preserve">Der Lieferumfang beläuft sich auf insgesamt 32 Solo-BEV-Busse. Zulässig ist die Bauweise als Niederflur- </t>
    </r>
    <r>
      <rPr>
        <b/>
        <u/>
        <sz val="10"/>
        <rFont val="Arial"/>
        <family val="2"/>
      </rPr>
      <t>und</t>
    </r>
    <r>
      <rPr>
        <sz val="10"/>
        <rFont val="Arial"/>
        <family val="2"/>
      </rPr>
      <t xml:space="preserve"> Low-Entry-Fahrzeug.</t>
    </r>
  </si>
  <si>
    <t>Die Beklebung der Fahrzeuge hat nach Vorgaben des Auftraggebers entsprechend durch den Auftragnehmer zu erfolgen. Die Beklebung hat vor Auslieferung zu erfolgen. Von den Fahrzeugen ist durch den Auftragnehmer jeweils ein Foto inkl. Beklebung zu machen und an den Auftraggeber zu übergeben.
Für die Beklebung sind vorab jeweils die folgenden Informationen zu berücksichtigen:
- 32 Fahrzeuge: Die Öffentlichkeit ist an geeigneter SteIle sichtbar über die Mittelherkunft mit folgendem Text zu informieren:"Diese Maßnahme wird mitfinanziert durch Steuermittel auf der Grundlage des vom Sächsischen Landtag beschlossenen Haushaltes". Neben dem Text ist das Landessignet des Freistaates Sachsen zu platzieren. Für die Gestaltung des Landessignets ist die Wappenverordnung vom 4. März 2005 (SächsGVBI. S. 40), in der jeweils geltenden Fassung, zu beachten.
- 20 Fahrzeuge: Geförderte Busse sind dauerhaft und gut sichtbar mit den Logos der Fördermittelgeber zu kennzeichnen. Größe und Platzierung richten sich nach den örtlichen Gegebenheiten, die Logos müssen jedoch stets gut erkennbar bleiben (z. B. nicht durch Türen verdeckt oder rückseitig angebracht). Hierfür sind die Bestimmungen des entsprechenden Leitfadens zur Kommunikation in der jeweils aktuellen Fassung einzuhalten (https://www.now-gmbh.de/foerderung/kom-munikationsleitfaden/).
Weitere Details hierzu weden im Rahmen der technischen Klärung gemeinsam zwischen dem Auftraggeber und dem Auftragnehmer definiert.</t>
  </si>
  <si>
    <r>
      <t>Die Fahrzeuge sind nach dem aktuellen Stand der gesetzlichen Bestimmungen, dem Stand der Ingenieurwissenschaften und den anerkannten Regeln der Technik</t>
    </r>
    <r>
      <rPr>
        <strike/>
        <sz val="10"/>
        <rFont val="Arial"/>
        <family val="2"/>
      </rPr>
      <t xml:space="preserve"> </t>
    </r>
    <r>
      <rPr>
        <sz val="10"/>
        <rFont val="Arial"/>
        <family val="2"/>
      </rPr>
      <t>zu entwickeln und herzustellen. Sie müssen bei Auslieferung den jeweilig geltenden Vorschriften entsprechen und zulassungsfähig sein.
Die zusätzlichen Anforderungen des Auftraggebers in Verbindung mit VDV-Schrift 230 „Rahmenempfehlung für Stadt-Niederflur-Linienbusse“ (Stand Juli 2014) sowie der VDV-Schrift 230/1 „Rahmenempfehlungen für elektrisch betriebene Stadt-Niederflur-Linienbusse (E-Bus)“ (Stand März 2018), sind Grundlage für die Abnahme der Fahrzeuge im Falle einer Auftragserteilung.
Ebenfalls gilt die VDV-Schrift 234 (Stand August 2020) („Fahrerarbeitsplatzes im Niederflur-Linienbus“).
Jeder einzelne Punkt ist ein wesentlicher Bestandteil des Vertrages und berechtigt bei Nichteinhaltung der darin festgelegten Bedingungen zur Zurückweisung der gesamten Lieferung. Mündliche Absprachen haben keine Gültigkeit. Änderungen bedürfen der schriftlichen Vereinbarung.
Für alle zu liefernden Fahrzeuge muss eine lückenlose Dokumentation mitgeliefert werden, aus der alle eingebauten Teile einschließlich deren Anschlüsse und Verkabelungen und der technische Aufbau hervorgehen. Näheres dazu regelt Kapitel 2.2</t>
    </r>
  </si>
  <si>
    <t>Herstellerinformationen - mit Vertragsdurchführung vorzulegen</t>
  </si>
  <si>
    <r>
      <t xml:space="preserve">Bereits bei der </t>
    </r>
    <r>
      <rPr>
        <b/>
        <sz val="10"/>
        <rFont val="Arial"/>
        <family val="2"/>
      </rPr>
      <t>Abgabe eines Angebotes</t>
    </r>
    <r>
      <rPr>
        <sz val="10"/>
        <rFont val="Arial"/>
        <family val="2"/>
      </rPr>
      <t xml:space="preserve"> sind die folgenden Unterlagen beizufügen:
(Hinweis: Vgl. AzA, Ziff. 11.2.)</t>
    </r>
  </si>
  <si>
    <t xml:space="preserve">je ein Übersichtsplan von außen und von innen, aus dem alle Maße wie Länge, Breite, Höhe, Stufen- und Podesthöhe, Fenster, etc., wie hier im Lastenheft vorgegeben, hervorgehen. </t>
  </si>
  <si>
    <t>Vergleichbare SORT-Nachweise Klasse I</t>
  </si>
  <si>
    <t>Wartungspläne (in deutscher Sprache) sowohl Kilometerbasiert als auch Zeitbasiert (inkl. Wartungsintervall Filtertechnologie im Klima- und Lüftungskonzept) bis zu einer Laufleistung von 900.000 Km bzw. einem Fahrzeugalter von 15 Jahren. Hinweis: Dies gilt unabhängig von der Lebensdauer der Batterie.</t>
  </si>
  <si>
    <t>Technisches Datenblatt der Hochvolt-Batterie mit Angaben zu Zyklenfestigkeit und/oder Energiedurchsatz sowie kalendarischer Lebensdauer.</t>
  </si>
  <si>
    <t xml:space="preserve">Wenn kein Batteriewechsel vorgesehen ist: Eine genaue Darstellung der Berechnung der Nutzungsdauer der Batterie im Einsatz der VGM mit Angaben zu Vollzyklenzahl bzw. Gesamtenergiedurchsatz inkl. Berücksichtigung jeder Form des Energiedurchsatzes (auch unter Berücksichtigung von Rekuperation) ist dem Angebot beizulegen. Bei der Berechnung sind die spezifischen Einsatzbedingungen des Auftraggebers zu berücksichtigen (s. Kapitel 4.4, SORT und Fahrleistung). Dabei ist eine Prognose zum State of Health (SOH) bzw. der erwarteten Kapazitätsdegradation über die Garantiezeit sowie eine Angabe der voraussichtlich noch verfügbaren Batteriekapazität nach Ablauf der Garantiezeit darzulegen. </t>
  </si>
  <si>
    <t>Die für die Instandsetzung notwendigen Spezialwerkzeuge und Prüfgeräte inkl. Software zur Wartung der Hochvoltkomponenten des Fahrzeugs müssen mit angeboten werden. Hierzu muss eine komplette Liste mit Informationen zu Typ, Hersteller, Bezeichnung, betroffene Fahrzeugmodelle, Seriennummer sowie Preis vorgelegt werden. In dieser Liste müssen ebenfalls alle Sonderwerkzeuge inkludiert werden, welche für die Abwicklung des Regiewerkstattsvertrages in der Regiewerkstatt vorhanden sein müssen (vgl. § 8 des Anhang 1 (Regiewerkstattvertrag) zur Anlage 2, Liefervertrag).
Für die zu erstellende Liste ist entsprechend Formblatt 3.9 zu berücksichtigen.
Ausgenommen davon sind Werkstatteinrichtungen (z.B. Dacharbeitsbühne, Hebevorrichtungen etc.) sowie notwendige Komponenten zum Arbeitsschutz (z.B. Handschuhe, Schutzbrille, Defibrillator etc.).</t>
  </si>
  <si>
    <t>Ersatzteilliste mit Angaben zur Grenznutzungsleistung/-dauer (km oder Zeit) für die Hauptbaugruppen tabellarisch in digitaler Form zugänglich. Der Anbieter weist zusätzlich die zu erwartende km-Laufleistung der Bremsen-Hauptkomponenten (Beläge, Bremsscheibe, Bremssattel, Steuerventile/Bremskammern, Bremsschläuche) nach. Die Preise für Karosserieteile im Bereich Bug, Heck, Seitenwände unten, Frontscheibe, Türscheiben und Heckscheiben sind zusätzlich anzugeben.</t>
  </si>
  <si>
    <t>Änderungen im Servicebereich des Bieters (bzw. Auftragnehmers) und in der Instandhaltungsstrategie des Bieters (bzw. Auftragnehmers) sind während der üblichen Nutzungsdauer der Busse unverzüglich mitzuteilen; jedoch mindestens vier Wochen vor Umsetzung der Maßnahmen bzw. Eintritt der Änderungen. Bedienungsanleitungen, Werkstatthandbücher, Schaltpläne, Instandhaltungsanweisungen, Arbeitstexte und Richtzeiten und die Ersatzteile sind in den zur Verfügung gestellten EDV-Systemen stets über die gesamte Nutzungszeit des Busses aktuell zu halten und vollumfänglich kostenfrei zur Verfügung zu stellen.  Eine entsprechende Dokumentation und Software (Text-Editor mit Schnittstelle zu den vorhandenen DV-Systemen) ist mitzuliefern. Die Schriften der Anzeigen müssen in amber bzw. die Liniennummer vollfarbig leuchten. Eine Konkretisierung erfolgt im technischen Gespräch. Die Anzeigen sind im Angebot zu beschreiben.</t>
  </si>
  <si>
    <t>Entsprechende Diagnose, Prüf- und Testprogramme (Soft-/ Hardwarekomponenten einschl. Updates) für die Fahrzeuginstandhaltung sind ohne gesonderte Berechnung in der Nutzungszeit der Fahrzeuge mit auszuliefern und aktuell zu halten. Diese Programme müssen den Auftraggeber im Rahmen der gesetzlichen Vorgaben, in die Lage versetzen, Sollwerte für z. B. Fahrzeugniveau, Türöffnungszeiten und Schließkräfte durch eigenes Fachpersonal einmannfähig ohne zeitaufwendige Freilegearbeiten gegenüber der originären Instandhaltungsarbeit zu verändern und neue Softwarestände auf die Fahrzeuge einzuspielen. Zur Veränderung der Temperatur der Klimatisierung ist Kapitel 8.5 zu berücksichtigen. Auftretende Fehler an allen relevanten elektrischen und elektronischen Komponenten, welche die Verkehrssicherheit beeinflussen, müssen in einem Fehlerspeicher abgelegt und für die Werkstatt zur Verfügung gestellt werden. Die Anleitungs und Bedienersprache muss deutsch sein.</t>
  </si>
  <si>
    <t>Die Verarbeitung personenbezogener Daten im Rahmen der Auftragsdurchführung und über die Laufzeit der Busse sowie Anwendung digitaler Dienste muss alle Anforderungen der Verordnung (EU) 2016/679 (DSGVO) erfüllen. Weitere Details hierzu finden Sie in Anlage 2, Liefervertrag, § 14.1.</t>
  </si>
  <si>
    <t>Konstruktive Konzeption, Fertigungsqualität und verwendete Materialien müssen sicherstellen, dass größere Instandsetzungen - insbesondere eine aufwendige Grundinstandsetzung infolge Korrosionsschäden - innerhalb der ersten 15 Jahre) - ausgeschlossen sind. Es ist ein einmannfähiger Wechsel aller Verschleißteile ohne zeitaufwendige Freilegearbeiten (Freilegezeit wesentlich geringer als die originäre Instandhaltungsarbeit) und möglichst ohne den Einsatz von Sonderwerkzeug zu gewährleisten.</t>
  </si>
  <si>
    <t>Der Auftragnehmer gewährleistet für eine Laufzeit von 15 Jahren ab Vertragsschluss die Versorgung des Auftragnehmers mit Ersatzteilen. Bezüglich der Fristen zur Belieferung der Ersatzteile siehe bitte § 13, Anlage 2, Liefervertrag.
Der Auftragnehmer gewährleistet für auszutauschende Ersatzteile bzw. Obsoleszenz-Teile eine gleichbleibende Materialgüte und Funktionalität.</t>
  </si>
  <si>
    <t>Zur Erzielung eines günstigen Verbrauches sind Motor, Getriebe und Hinterachse optimal aufeinander abzustimmen. Es sind unter Einhaltung der Beschleunigungsanforderungen gemäß VDV-Schrift 230 oder gleichwertig realistische und reproduzierbare Verbrauchsangaben mit dem SORT-Nachweis (s. Kapitel 2.2) sowie unter Kapitel 4.4 des Lastenheftes im Angebot anzugeben. Diese Werte sind zu gewährleisten. Vertragliche Regelungen bei Abweichungen siehe Liefervertrag § 9 "Vertragsstrafe".</t>
  </si>
  <si>
    <t>Es wird ein Regiewerkstattvertrag zur Sicherung der Fahrzeugverfügbarkeit beauftragt. Dieser Vertrag wird für die Dauer von 3 Jahren ab dem Zeitpunkt der Auslieferung der jeweiligen Fahrzeuge vergeben (s. Anhang 1 zu Anlage 2 (Liefervertrag)).</t>
  </si>
  <si>
    <t xml:space="preserve">Über die vom Auftragnehmer autorisierte Vertragswerkstatt werden Gewährleistungsansprüche durch den Auftraggeber (Reparaturen, Abrechnung lt. Regiewerkstattvertrag (s. Anhang 1 zu Anlage 2 (Liefervertrag)), technischer Support) in der Gewährleistungszeit abgewickelt. </t>
  </si>
  <si>
    <t>Die zur Durchführung der Arbeiten im Rahmen des Regiewerkstattvertrags erforderlichen Werkstattprofile und Standards (Grundschulungen, Qualifikation der Mitarbeiter, Werkstattausstattung – Sonderwerkzeuge, Software und Schnittstelle -, Auszüge Garantiebedingungen) sind im Formbaltt 3.9 anzugeben.</t>
  </si>
  <si>
    <t>Der Auftragnehmer hat in seinem Angebot eine Schulung für das Werkstatt- und Fahrpersonal einzupreisen. Das Preisblatt sieht dazu jeweils eine extra Preisposition vor (vgl. Anlage 4 (Preisblatt), Pos. 2).
Die Einweisungen und Schulungen müssen in Deutsch erfolgen; schriftliche Unterlagen und Dokumente mit Textinhalt müssen in deutscher Sprache verfasst sein. Technische Dokumente (Tabellen und Zeichnungen) können in englischer Sprache alternativ beschriftet sein; andere Sprachen sind nicht zulässig.
Hinweis: Ein Schulungskonzept o. ä. wird an dieser Stelle ausdrücklich nicht abgefragt. Alle Anforderungen an die anzubietende Schulungsleistung sind dem hiesigen Kapitel 2.12 zu entnehmen.</t>
  </si>
  <si>
    <t>Zu der Wartung und Instandsetzung sind zusätzlich erforderliche Schulungen zur Durchführung von Garantiearbeiten im Rahmen des Regiewerkstattvertrages im Formblatt 3.9 anzugeben und im Preisblatt in einer extra Preisposition, vgl. Anlage 4 (Preisblatt), Pos. 2a-2, für das betroffene Werkstattpersonal einzupreisen.</t>
  </si>
  <si>
    <t>Neben den Anforderungen der VDV-Rahmenempfehlung bestätigt der Hersteller die Gewährleistung für das Gesamt-Fahrzeug auf einen Zeitraum von 3 Jahren ab Datum der Zulassung des jeweiligen Fahrzeugs mit Kilometerbegrenzung auf 180.000 km.</t>
  </si>
  <si>
    <t>Die Gewährleistung für den Energiespeicher beträgt mind. 10 Jahre nach protokollierter Endabnahme. In dieser Zeit darf der SOH der Batterie nachweislich nicht unter 75 % fallen. Ist das nicht möglich, ist automatisch ein Batteriewechsel mit einzukalkulieren.</t>
  </si>
  <si>
    <t>Fahrtgastkapazität von mindestens 75 Fahrgästen.</t>
  </si>
  <si>
    <t>Fahrgastkapazität</t>
  </si>
  <si>
    <t>Darlegung Antriebskonzept (Anzahl Elektromotoren, Kühlkonzept, usw.):</t>
  </si>
  <si>
    <t>Der Antrieb des Fahrzeuges muss durch effiziente und geräuscharme Elektromotoren erfolgen. Die Traktionsleistung muss mittels elektrischer Zentralmotoren zur Verfügung gestellt werden. Dieser sind so zu dimensionieren, dass eine hinreichende und gleichmäßige Beschleunigung des Busses erreicht wird.</t>
  </si>
  <si>
    <t>Zur Gewährleistung einer möglichst großen Reichweite des Fahrzeugs wird ein hoher Wirkungsgrad zwischen Energiespeicher und Rad erwartet.
Auf Verlangen des Auftraggebers sollen Informationen zum Wirkungsgrad und Kennlinien des Antriebstranges, der Motoren sowie der dazugehörigen Leistungselektronik im Laufe des Fahrzeugeinsatzes angegeben werden.</t>
  </si>
  <si>
    <t>Bandbreite (Min. – Max.) und/oder mittlerer Rekuperationsgrad nach SORT-Zyklus 3</t>
  </si>
  <si>
    <t>Der Einbauort der Fahrmotoren sowie die Dämmung der Einbauräume müssen so gewählt sein, dass der Wärme- und Lärmeintrag in den Fahrgastraum gering ist. Antriebsvibrationen müssen zuverlässig vom Fahrgastraum entkoppelt sein.</t>
  </si>
  <si>
    <t xml:space="preserve">Das Kühlsystem muss automatisch geregelt werden. 
Die Kühlleistung ist so zu bemessen, dass die anspruchsvolle Topografie im Landkreis Meißen auch bei hohen Außentemperaturen &gt;35°C dauerhaft befahren werden kann.  
Die Kühlung der Motoren muss wartungsarm, flüssigkeits- oder luftgekühlt sein. Die Reinigungsintervalle sind im Wartungsplan auszuweisen (siehe Kapitel 2.2). </t>
  </si>
  <si>
    <t>Hinweis: Der Preis der inital verbauten Batterie ist in den Grundpreis (Einheitspreis je Solo-BEV-Bus) mit einzukalkulieren (vgl. Anlage 4 (Preisblatt), Pos. 1).</t>
  </si>
  <si>
    <t>Hinweis: Sofern ein Batteriewechsel erforderlich wird, ist dieser samt der damit verbundenen Aufwände in den Grundpreis (Einheitspreis je Solo-BEV-Bus) mit einzukalkulieren (vgl. Anlage 4 (Preisblatt), Pos. 1).</t>
  </si>
  <si>
    <r>
      <t xml:space="preserve">Kann der Auftragnehmer die Laufzeit von </t>
    </r>
    <r>
      <rPr>
        <b/>
        <sz val="10"/>
        <rFont val="Arial"/>
        <family val="2"/>
      </rPr>
      <t>10 Jahren</t>
    </r>
    <r>
      <rPr>
        <sz val="10"/>
        <rFont val="Arial"/>
        <family val="2"/>
      </rPr>
      <t xml:space="preserve"> nicht mit einer Batterie bzw. einem Pack anbieten bzw. gewährleisten und somit unter Einhaltung der Wartungsvorschriften des Herstellers für die Laufdauer von 10 Jahren nicht besichern, hat er die/das erforderliche zusätzliche Batterie/Pack und den damit verbundenen Aufwand ebenfalls in das Grundangebot je Bus mit einzupreisen (vgl. Anlage 4 (Preisblatt), Pos. 1).
Das Fahrzeug soll so ausgeführt sein, dass es auch für weiterentwickelte Batteriegenerationen kompatibel ist.</t>
    </r>
  </si>
  <si>
    <r>
      <t>Nach derzeitiger Umlaufplanung verkehren die Fahrzeuge mit einer durchschnittlichen Fahrgeschwindigkeit von</t>
    </r>
    <r>
      <rPr>
        <b/>
        <sz val="10"/>
        <rFont val="Arial"/>
        <family val="2"/>
      </rPr>
      <t xml:space="preserve"> ca. 27,9 km/h </t>
    </r>
    <r>
      <rPr>
        <sz val="10"/>
        <rFont val="Arial"/>
        <family val="2"/>
      </rPr>
      <t xml:space="preserve">mit einer anzunehmenden Schwankung pro Umlauf zwischen 21,2 km/h und 35,4 km/h und können somit dem </t>
    </r>
    <r>
      <rPr>
        <b/>
        <sz val="10"/>
        <rFont val="Arial"/>
        <family val="2"/>
      </rPr>
      <t>SORT 3</t>
    </r>
    <r>
      <rPr>
        <sz val="10"/>
        <rFont val="Arial"/>
        <family val="2"/>
      </rPr>
      <t xml:space="preserve"> für die Energiebedarfsermittlung zugeordnet werden.</t>
    </r>
  </si>
  <si>
    <r>
      <t xml:space="preserve">Als Richtwert ist eine Kapazität von </t>
    </r>
    <r>
      <rPr>
        <b/>
        <sz val="10"/>
        <rFont val="Arial"/>
        <family val="2"/>
      </rPr>
      <t>380 kWh</t>
    </r>
    <r>
      <rPr>
        <sz val="10"/>
        <rFont val="Arial"/>
        <family val="2"/>
      </rPr>
      <t xml:space="preserve"> nutzbare Energie (netto) bei Lieferung anzustreben. Wenn weniger als 380 kWh verbaut werden, müssen nachweislich ein niedriger Energieverbrauch und/oder ein geringes Fahrzeuggewicht für das angebotene Fahrzeug zugesichert sein bzw. gem. Datenblatt des Fahrzeugs und Simulierung des Energieverbrauches gelten. Hierbei muss berücksichtigt werden, dass die Reichweite des vollständig geladenen Fahrzeugs an jedem Tag des Jahres und unter Berücksichtigung der Batterie am Lebensdauerende ohne Zwischenladung mindestens </t>
    </r>
    <r>
      <rPr>
        <b/>
        <sz val="10"/>
        <rFont val="Arial"/>
        <family val="2"/>
      </rPr>
      <t>300 km</t>
    </r>
    <r>
      <rPr>
        <sz val="10"/>
        <rFont val="Arial"/>
        <family val="2"/>
      </rPr>
      <t xml:space="preserve"> für einen 10-jährigen Betrieb im Bedienungsgebiet des Auftraggebers beträgt.</t>
    </r>
  </si>
  <si>
    <t>Batteriepreis je Bus der initial verbauten Batterie (nachrichtlich)</t>
  </si>
  <si>
    <t>Batteriepreis je Bus der zusätzlichen Batterie, falls erforderlich (nachrichtlich):</t>
  </si>
  <si>
    <t>Davon Aufwand für den Batteriewechsel je Bus, falls erforderlich (nachrichtlich):</t>
  </si>
  <si>
    <t>Energieinhalt der Batterie nach 10 Jahren in kWh, netto:</t>
  </si>
  <si>
    <t>Minimale Reichweite nach 10 Jahren:</t>
  </si>
  <si>
    <t>Zu erwartender Energiedurchsatz der Batterie, bis die angeforderte Reichweite von 300 km nicht mehr gewährleistet werden kann bzw. bis zum Ende der Batterielebensdauer, sofern die geforderte Reichweite von 300 km bis dahin weiterhin gewährleistet ist.</t>
  </si>
  <si>
    <t>Energieverbrauch in kWh/km nach SORT 3, VECTO low [Soll-Angabe]:</t>
  </si>
  <si>
    <t>Energieverbrauch in kWh/km nach SORT 3, VECTO representative [Soll-Angabe]:</t>
  </si>
  <si>
    <t>Mittlerer Verbrauch der Zusatzheizung in l/km nach SORT 3  (Jahresdurchschnitt):</t>
  </si>
  <si>
    <t>2 Ladebuchsen (Muss):
- Ladebuchse 1 von 2: an rechter Fahrzeugflanke, oberhalb des Radhauses (Muss) sowie
- Ladebuchse 2 von 2: an der Fahrzeugfront (Muss)</t>
  </si>
  <si>
    <t>Die Kommunikation zwischen Fahrzeug und Ladegerät muss für die Steckerladung gemäß ISO 15118 möglich sein.
Das Fahrzeug muss mit einem Combined AC/DC Charging System (CCS 2.0) Fahrzeug-Inlet nach IEC 62196-3 zur Ladung nach IEC 61851-23 ausgestattet sein.
Alle Ladeschnittstellen sind beleuchtet, sobald die Abdeckklappe geöffnet ist.
Der Ladevorgang muss nach dem Stecken des Ladesteckers ohne weitere Handlungen durch einen Bediener automatisch starten (Plug-and-Charge).
Die Ladeschnittstelle muss eine klappbare, langlebige und dichte Abdeckung aus hartem Material haben. Weiche Gummiabdeckkappen sind nicht zulässig. Eine Gummidichtung zur Abdichtung des Ladeports (oder des Ladeanschlusses) ist hingegen zulässig.</t>
  </si>
  <si>
    <t>Eine Vorkonditionierung muss vor- Ort durch die Bedieninstrumente, als auch [im Backend / durch einen Nebenakteur] gemäß VDV-Schrift 261 ermöglicht werden.
Die Vorkonditionierung muss over the air von einem Backendsystem (bspw. Lademanagement-system) ausgelöst werden können. Die Vorkonditionierungsenergie wird durch eine Erhaltungsladung nachgeladen.
Diese beinhaltet das Erreichen der angestrebten Temperaturwertes am Fahrerarbeitsplatz,  im Fahrgastraum, das Enteisen der Front- und vorderen Seitenscheiben sowie die Temperierung der Traktionsbatterien.</t>
  </si>
  <si>
    <t>Es ist anzugeben, wie lange die Vorkonditionierung des Fahrzeuges (wie in ID-Nr. 407002 beschrieben) bei einer Umgebungstemperatur von 0°C zur Erreichung einer Innentemperatur von ca. +16°C mit Abstellung im Freien (ohne Schnee) dauert.</t>
  </si>
  <si>
    <t>Dauer der Vorkonditionierung bei einer Umgebungstemperatur von 0°C:</t>
  </si>
  <si>
    <t>Das System muss im Bereich der Kommunikation für die Elektromobilität eine herstellerneutrale, normkonforme und systeminteroperable Schnittstelle bereitstellen, dazu ist eine Kommunikationsfähigkeit mit bereits bestehenden und zu beschaffenden Systemen durch Erfüllung der entsprechenden Normen (VDV-Schrift 261, 463, DIN EN ISO 15118, DIN SPEC 70121, IEC 61851 oder OCPPCharge) zwingende Voraussetzung.
Zur Bereitstellung der Fahrzeugdaten ist die FMS-Schnittstelle einzuhalten. Die VDV-Schrift 238 soll eingehalten werden. Weitere Anforderungen sind im Kapitel 13 zu entnehmen.</t>
  </si>
  <si>
    <t>Die Auslegung des Fahrwerkes hat so zu erfolgen, dass ein möglichst hoher Fahrkomfort realisiert wird. Die Vorderachse ist als Einzelradaufhängung auszulegen. Die Antriebsachse ist wirkungsgradoptimiert, gewichtsreduziert und gegen Wassereintrag ins Getriebeöl sowie instandhaltungsoptimiert auszulegen. Außerdem ist besonderer Wert auf Wartungsarmut aller beweglichen Teile zu legen. Fahrwerksgeräusche müssen zuverlässig vom Fahrgastraum ferngehalten werden. Der gesamte Antriebsstrang ist auf eine Endgeschwindigkeit min. 80 km/h auszulegen. Die optimale Übersetzung ist bei der Konzeption des Gesamtantriebsstranges zu berücksichtigen.</t>
  </si>
  <si>
    <t>Die Hold Funktion wirkt auf die Bremszylinder der Betriebsbremse. Sie muss den Standard-Linienbus bei zulässigem Gesamtgewicht im Stillstand an der größten im Netz vorhandenen Steigung (14 %) festhalten. Wenn das Fahrpedal bei wirkender Hold Funktion nicht automatisch blockiert oder auf andere Weise außer Funktion gebracht ist, muss die Abbremsung so groß sein, dass das Fahrzeug auch bei voll durchgetretenem Fahrpedal noch festgehalten wird. Der Druckluftverbrauch ist durch Begrenzung des eingesteuerten Druckes zu minimieren. Bei Benutzung der Haltestellenbremse als Anfahrsperre darf der Lösevorgang zu keiner Zeitverzögerung beim Anfahren führen.</t>
  </si>
  <si>
    <t>Es müssen im vorderen und hinteren Fahrzeugbereich insgesamt mindestens 4  Klappfenster verbaut werden. Die Klappfenster sind verriegelbar auszuführen, um ein unbefugtes Öffnen zu verhindern.</t>
  </si>
  <si>
    <t>Dachluke entfällt.</t>
  </si>
  <si>
    <t>Der Fahrzeugaufbau erfordert in bestimmten Situationen, dass das gesamte Fahrzeug zur Überwindung von Hindernissen um mindestens 60 mm angehoben werden kann. Der Geschwindigkeitsbereich im angehobenen Zustand ist vom Hersteller entsprechend den technischen Erfordernissen zu begrenzen.</t>
  </si>
  <si>
    <t>Die Bestuhlung ist so zu planen, dass die maximale Beförderungskapazität für Sitzplätze erreicht wird. Zur Erreichung einer maximalen Anzahl an Fahrgastsitzen in Fahrtrichtung ist die Ausführung des Wagenaufbaus auch als Low-Entry-Fahrzeug, also mit Stufen nach Tür 2, zulässig. An den Sondernutzungsflächen sind Klappsitze vorzusehen, die bei geringerer Belegung mit stehenden Fahrgästen zusätzliche Sitzmöglichkeiten bieten. Es ist gegenüber der Tür 2 eine Sondernutzungsfläche von mindestens 900 mm x 1300 mm für Kinderwagen, Fahrräder,  E-Scooter  bzw. als Rollstuhlfahrerplatz vorzusehen. In dem Rückhaltesystem für Rollstuhlfahrer sind zusätzlich mindestens zwei Klappsitze zu integrieren.</t>
  </si>
  <si>
    <t>Es sind hochfeste Sitze ohne Gurte einzubauen, Fabrikat Kiel oder vergleichbar (Ausnahme: Radkästen), die den Fußraum nicht einschränken. Auf Diebstahlschutz ist zu achten. Die Rückenlehnen der Sitze sind mit gangseitig angebrachten Haltegriffen auszuführen. Die Fahrgastsitze sind mit Polster aus beständigem Material zu beziehen. Die Rückenlehnen und die Sitzpolster müssen einzeln und schnell durch eine Person ohne zeitaufwändige Demontage- und Montagearbeiten auswechselbar sein. Gegenüberliegende Sitze sind gangseitig mit seitlichen Stützbügeln zu versehen. Ferner sind im Bereich der gegenüberliegenden Sitze wandseitig Haltegriffe vorzusehen. Sitze der letzten Sitzreihe sind klappbar oder einmannfähig ohne zeitaufwendige Demontage- und Montagearbeiten auszuführen, um eine uneingeschränkte Reinigung zu ermöglichen. Gleiches gilt für die Sitze über den Boden- und Montage-/Wartungsklappen.</t>
  </si>
  <si>
    <t>Temperaturanzeige für Kühlflüssigkeit und Getriebeöl oder Warnsignal bei zu hohen Temperaturen</t>
  </si>
  <si>
    <t>Bei Überschreitung des zulässigen Gesamtgewichts bzw. der Achslast der einzelnen Achsen soll auf dem Fahrzeugdisplay dem Fahrer eine Warnung ausgeben werden.</t>
  </si>
  <si>
    <t>Zulässig ist eine Diesel-Zusatzheizung zur Unterstützung der Wärmepumpe. Die Automatische Zuschaltung ist erst ab Erreichen einer Außentemperatur von +7 °C als Obergrenze zulässig. Bei höheren Temperaturen muss die Heizung ausschließlich über die Wärmepumpe erfolgen. Der geplante Einsatz der Zusatzheizung oberhalb einer Außentemperatur von +7°C kann zum Ausschluss führen. Die Parametrierung der Temperatur zur Aktivierung der Diesel-Zusatzheizung soll durch den Bieter während der Laufzeit angepasst werden können. Bei der Dimensionierung bzw. Grundeinstellung o. ä. der Diesel-Zusatzheizung ist zu beachten, dass die Heizung die Wärmepumpe nur bis zu einem Zielniveau der Innenraumtemperatur von +16 °C unterstützen muss. Die Dieselzusatzheizung muss HVO-100-fähig sein.</t>
  </si>
  <si>
    <t>Das Fassungsvermögen des Behälters für das Scheibenwaschwasser ist für min.15 l auszulegen. Der Behälter ist von außen/vorn mit befüllbar auszulegen.</t>
  </si>
  <si>
    <t>Zwei wartungsfreie Batterien sind vorzusehen, es sei den, es kann sichergestellt werden, dass die LV-Bordnetzbatterie sich unter keinen Umständen vollständig entladen kann. Die Batterien müssen bei Fahrzeugauslieferung vollständig geladen sein.</t>
  </si>
  <si>
    <t>wie VDV-Rahmenempfehlung (230/1)</t>
  </si>
  <si>
    <t>Der Auftragnehmer hat die zur Integration in bestehende Systeme erforderliche Fahrzeug- und Betriebsdaten bereitzustellen. Diese setzen sich aus folgenden Daten zusammen:
- Datenübertragung mittels FMS-Schnittstelle (Muss-Kriterium)
- Unterstützung und Bereitstellung der nach VDV-Schrift 238 vorgesehen Daten und Funktionen (Soll-Kriterium)
- Batteriemonitoring (Einteilung in Muss- und Soll-Kriterium, siehe Anhang 2 zum Lastenheft)
- Datenzugang zur Elektromobilität (Einteilung in Muss- und Soll-Kriterium, siehe Anhang 1 zum Lastenheft)
Hinweis: Weiterhin ist ausdrücklich darauf zu achten, dass sämtliche Kosten, die übergreifend mit der Bereitstellung der geforderten Fahrzeug- und Betriebsdaten, im Grundpreis (Einheitspreis je Solo-BEV-Bus) (vgl. Anlage 4 (Preisblatt), Pos. 1) einkalkuliert sind. Zugänge, Registrierungen sowie weitere damit verbundene Notwendigkeiten sind dem Auftraggeber zugänglich zu machen bzw. ist dieser bei Bedarf entsprechend bei der Einrichtung zu unterstützen. Weitere/Zusätzliche Kosten dürfen nicht anfallen und werden nicht vergütet. Zusätzlich ist darauf zu achten, dass Updates, etc. dem Auftraggeber unaufgefordert und unentgeltlich zur Verfügung gestellt bzw. ausgespielt werden. 
Etwaige Nutzungsbedingungen, Datenschutzbestimmungen und sonstige ergänzende Regelungen von Software, Portalen oder vergleichbaren Anwendungen gelten vorbehaltlich der vorherigen Prüfung und Zustimmung durch den Auftraggeber als angenommen, sofern sie nicht im Widerspruch zu dessen Ansichten, Grundsätzen oder sonstigen Vorgaben stehen. Die entsprechenden Regelungen sind dem Auftraggeber rechtzeitig im Rahmen der Vertragslaufzeit zur Prüfung und Bewertung zugänglich zu machen. Sollten einzelne Bestimmungen den Ansichten, Interessen oder Vorgaben des Auftraggebers widersprechen oder anderweitig Anlass zur Klärung geben, behält sich der Auftraggeber vor, diesbezüglich mit dem Auftragnehmer in den Austausch zu treten, um eine einvernehmliche Lösung herbeizuführen. Eine Anerkennung der betreffenden Bestimmungen erfolgt in diesen Fällen erst nach entsprechender Abstimmung und ausdrücklicher Zustimmung des Auftraggebers.
Hiervon unberührt bleibt, dass Allgemeine Geschäftsbedingungen (AGB) des Auftragnehmers, insbesondere Liefer-, Zahlungs-, Auftrags- und sonstige Vertragsbedingungen, nicht Vertragsbestandteil werden und keine Anwendung finden, sofern nicht ausdrücklich schriftlich etwas Abweichendes vereinbart wurde.</t>
  </si>
  <si>
    <t>Der Auftraggeber hat für die hiesige Beschaffung eine Förderung erhalten. Um einen sicheren Betrieb von Elektrobusflotten zu gewährleisten und die Daten des MDS der Nationalen Organisation Wasserstoff- und Brennstoffzellentechnologie (NOW) bereitzustellen, sind daher die in Anhang 1: Parameterliste für Elektromobilität, „A5 Betriebsdaten Fahrzeug“, aufgeführten Signale ergänzend verfügbar zu machen. Daten unter „A2 Fahrzeugstammdaten“, die nach Lieferung aller Dokumente gemäß Ziff. 2.2 dem Auftraggeber noch fehlen könnten, müssen bei Anfrage des Auftraggebers unmittelbar und einmalig an den Auftraggeber übermittelt werden.
- Muss-Kriterien sind die Bus-Datenpunkte gem. Einstufung „A“.
- Soll-Kriterien sind die Bus-Datenpunkte gem. Einstufung „B“.
- Die Kriterien gem. Einstufung „C“ sind weiterhin als Soll-Kriterium zu verstehen.</t>
  </si>
  <si>
    <r>
      <t xml:space="preserve">Als Grundlage für die Bewertung des Kaufpreises für die Fahrzeuge mit BEV-Antrieb des Auftraggebers werden die einschlägigen Rahmenempfehlungen des VDV und die zusätzlichen Anforderungen des Auftraggebers, wie hier in diesem Lastenheft dargestellt, herangezogen.
</t>
    </r>
    <r>
      <rPr>
        <b/>
        <sz val="10"/>
        <rFont val="Arial"/>
        <family val="2"/>
      </rPr>
      <t>Auf dieser Basis ist ein verbindliches Angebot zu erstellen.</t>
    </r>
    <r>
      <rPr>
        <sz val="10"/>
        <rFont val="Arial"/>
        <family val="2"/>
      </rPr>
      <t xml:space="preserve">
Treten in dem verbindlichen Angebot des Bieters Abweichungen zu der Rahmenempfehlung des VDV und/oder zu den zusätzlichen Anforderungen der VGM auf, führen diese automatisch zum Ausschluss von der Wertung und dem weiteren Verfahren (vgl. AzA, Ziff. 11).</t>
    </r>
  </si>
  <si>
    <t>Vor Verlassen des Herstellerwerkes hat der Auftragnehmer dem Auftraggeber eine abschließende Überprüfung jedes Fahrzeuges im Werk des Auftragnehmers durch den Auftraggeber ("Werksabnahme") zu ermöglichen. Der Auftragnehmer zeigt dem Auftraggeber die Fertigstellung und Bereitstellung zur Werksabnahme dementsprechend an. Der erfolgreiche Abschluss der Werksabnahme mündet in die Freigabe zur Lieferung an den Auftraggeber. Sie hat keine Auswirkungen auf die Mängelhaftung des Auftragnehmers.
Die notwendigen Dokumente sind zur Werksabnahme vollständig zugänglich zu machen. Die Werksabnahme wird schriftlich protokolliert. Die Freigabe zur Lieferung kann verweigert werden, wenn Mängel vorliegen oder die notwendigen Unterlagen fehlen oder unvollständig sind, es sei denn, die Mängel sind nicht wesentlich oder die fehlenden Unterlagen hindern den Auftraggeber nicht an der Durchführung der Werksabnahme.</t>
  </si>
  <si>
    <t>Die Kosten der Überführung und Anlieferung zur Anlieferungsstelle sowie für die technische Klärung, Abnahme und Inbetriebnahme der Fahrzeuge trägt der Auftragnehmer. 
Dem Auftraggeber ist es sehr daran gelegen, das technische Gespräch umgehend nach Zuschlagserteilung durchzuführen. Ausgehend von der Zuschlags- und Bindefrist (vgl. AzA, Ziff. 10 i. V. m. 12.6), ist daher ab KW 2, 2027, ein entsprechendes Gespräch einzuplanen. Entsprechende Vorschläge sind dem Auftraggeber nach erfolgter Zuschlagserteilung umgehend und unaufgefordert zu übermitteln.
Die Übergabe erfolgt am Lieferort gem. ID-Nr. 1400004.</t>
  </si>
  <si>
    <t>Der Auftragnehmer übernimmt im Rahmen von Prüfungen, Werksabnahmen und technischen Gesprächen im Werk des Auftragnehmers anfallende Reisekosten des Auftraggebers für max. 3 Werkbesuche einschließlich Werkstattabnahme mit jeweils 4 Personen (An- und Abreise, Übernachtung).</t>
  </si>
  <si>
    <t>Waagerechte Haltestangen sind über die gesamte Fahrzeuglänge anzubringen. Die Durchgangshöhe unter der waagerechten Haltestange muss mindestens 1900 mm betragen. Halteschlaufen müssen in Abständen von 500 mm an den waagerechten Haltestangen vorhanden sein, wenn die Erreichbarkeit von 1.900 mm Höhe nicht gegeben ist. Die Halteschlaufen sind elastisch auszuführen. Die Haltestangen und die Beschläge im Hauptsichtfeld sind bezüglich ihrer Farbgestaltung so auszubilden, dass ein hinreichender Kontrast für Fahrgäste mit Sehschwäche gegeben ist. Sie sind mit farbiger Pulverbeschichtung auszuführen. Die waagerechten Haltestangen vor den Sitzen sind mit einem auswechselbaren Kinnschutzpolster zu versehen. Vor den ersten Sitzen hinter den Einstiegen und vor den Sitzen hinter der Fahrerkabine sind ausreichende Haltemöglichkeiten anzubringen. 
Senkrechte Haltestangen müssen einen Runden Querschnitt aufweisen und haben vorzugsweise einen Durchmesser von 35mm.</t>
  </si>
  <si>
    <t>Der Bodenrahmen soll im Gangbereich eine stufenfreie Ebene vom vorderen Einstieg bis im Bereich hinter Tür zwei bilden. Die Radkästen, der Batterieraum und besonders korrosionsanfällige Bereiche wie Ein- und Ausstiege sind aus korrosionsresistendem Material oder mit besonderem Korrosionsschutz herzustellen. Der Radkastenbereich ist durchschlagsfest zu gestalten, damit keine Gefährdung der Fahrgäste entstehen kann.</t>
  </si>
  <si>
    <t>Bedienungsanleitung pro angeliefertes Fahrzeug in Papierform sowie in Digitaler Form (PDF-Format, inkl. Möglichkeit, Dokument durch den Auftraggeber zu nicht kommerziellen Zwecken zu vervielfältigen)</t>
  </si>
  <si>
    <r>
      <t>Die Komponenten zur Fahrgastbedienung (ITCS</t>
    </r>
    <r>
      <rPr>
        <strike/>
        <sz val="10"/>
        <rFont val="Arial"/>
        <family val="2"/>
      </rPr>
      <t>,</t>
    </r>
    <r>
      <rPr>
        <sz val="10"/>
        <rFont val="Arial"/>
        <family val="2"/>
      </rPr>
      <t xml:space="preserve"> Kasse, Fahrausweisdrucker etc.)
auf dem dazugehörigen Geräteträger sind ergonomisch optimiert anzuordnen. Der Bordrechner/Fahrausweisdrucker sowie die Grundplatte zur Aufnahme des Rechners werden vom Auftraggeber gestellt.
Verstärkungen für die Befestigung des Zahltisches gehören zur typisierten Ausrüstung. Die Ausrüstung mit Zahltischständern, Zahltischbeleuchtung einschließlich IBIS-Verkabelung für schwenkbare Zahltische ist zu realisieren. Auf Grund ergonomischer Kriterien und der eingeschränkten räumlichen Möglichkeiten ist eine Integration von ITCS- Bediengerät, Fahrausweisdrucker und Geldwechsler ohne Einschränkung des Fahrersichtfeldes erforderlich. Die uneingeschränkte Bedienbarkeit aller Tasten für ITCS- Funktionen muss während der Fahrt möglich sein.
Die ITCS-Ausrüstung ist komplett, bestehend aus:
Kabelsatz für Kassensystem des Auftraggebers, Verstärker für Haltestellenansage (PA-Mobil 2 ),Schnittstelle (Übergabestecker) für Grundplatte Kassensystem des Auftraggebers, Antenne und Monitor im Fahrgastraum auszuführen.
Für die Verkabelung und Ausführung ist eine Rücksprache mit dem Systemhersteller des Kassensystems des Auftraggebers (Fa. INIT) erforderlich.
Es sind rutschsichere Ablageflächen für Fahrscheine, Geld, Kurskarten usw. vorzusehen.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</si>
</sst>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
  </numFmts>
  <fonts count="25">
    <font>
      <sz val="12"/>
      <color theme="1"/>
      <name val="Arial"/>
      <family val="2"/>
    </font>
    <font>
      <sz val="12"/>
      <color theme="1"/>
      <name val="Arial"/>
      <family val="2"/>
    </font>
    <font>
      <b/>
      <sz val="12"/>
      <color theme="1"/>
      <name val="Arial"/>
      <family val="2"/>
    </font>
    <font>
      <sz val="12"/>
      <name val="Arial"/>
      <family val="2"/>
    </font>
    <font>
      <sz val="10"/>
      <color theme="1"/>
      <name val="Arial"/>
      <family val="2"/>
    </font>
    <font>
      <b/>
      <sz val="10"/>
      <color theme="1"/>
      <name val="Arial"/>
      <family val="2"/>
    </font>
    <font>
      <sz val="10"/>
      <name val="Arial"/>
      <family val="2"/>
    </font>
    <font>
      <sz val="10"/>
      <color rgb="FFFF0000"/>
      <name val="Arial"/>
      <family val="2"/>
    </font>
    <font>
      <sz val="10"/>
      <color rgb="FF00000A"/>
      <name val="Arial"/>
      <family val="2"/>
    </font>
    <font>
      <b/>
      <sz val="10"/>
      <name val="Arial"/>
      <family val="2"/>
    </font>
    <font>
      <b/>
      <sz val="15"/>
      <color theme="3"/>
      <name val="Arial"/>
      <family val="2"/>
    </font>
    <font>
      <b/>
      <sz val="12"/>
      <name val="Arial"/>
      <family val="2"/>
    </font>
    <font>
      <u/>
      <sz val="12"/>
      <color theme="10"/>
      <name val="Arial"/>
      <family val="2"/>
    </font>
    <font>
      <sz val="8"/>
      <name val="Arial"/>
      <family val="2"/>
    </font>
    <font>
      <sz val="10"/>
      <color theme="1"/>
      <name val="Arial"/>
      <family val="2"/>
    </font>
    <font>
      <sz val="11"/>
      <name val="Arial"/>
      <family val="2"/>
    </font>
    <font>
      <sz val="10"/>
      <name val="Calibri Light"/>
      <family val="2"/>
    </font>
    <font>
      <sz val="11"/>
      <color rgb="FFFF0000"/>
      <name val="Calibri"/>
      <family val="2"/>
    </font>
    <font>
      <strike/>
      <sz val="10"/>
      <name val="Arial"/>
      <family val="2"/>
    </font>
    <font>
      <sz val="11"/>
      <name val="Calibri"/>
      <family val="2"/>
    </font>
    <font>
      <b/>
      <sz val="15"/>
      <name val="Arial"/>
      <family val="2"/>
    </font>
    <font>
      <strike/>
      <sz val="10"/>
      <color rgb="FFFF0000"/>
      <name val="Arial"/>
      <family val="2"/>
    </font>
    <font>
      <sz val="10"/>
      <name val="Arial"/>
      <family val="2"/>
    </font>
    <font>
      <sz val="10"/>
      <name val="Arial"/>
      <family val="2"/>
    </font>
    <font>
      <b/>
      <u/>
      <sz val="10"/>
      <name val="Arial"/>
      <family val="2"/>
    </font>
  </fonts>
  <fills count="7">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
      <patternFill patternType="solid">
        <fgColor theme="0"/>
        <bgColor indexed="64"/>
      </patternFill>
    </fill>
    <fill>
      <patternFill patternType="solid">
        <fgColor auto="1"/>
        <bgColor indexed="64"/>
      </patternFill>
    </fill>
    <fill>
      <patternFill patternType="solid">
        <fgColor rgb="FFD7D7D7"/>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ck">
        <color rgb="FF00B050"/>
      </bottom>
      <diagonal/>
    </border>
    <border>
      <left/>
      <right style="thin">
        <color indexed="64"/>
      </right>
      <top/>
      <bottom style="thin">
        <color indexed="64"/>
      </bottom>
      <diagonal/>
    </border>
    <border>
      <left/>
      <right/>
      <top/>
      <bottom style="thick">
        <color theme="7"/>
      </bottom>
      <diagonal/>
    </border>
  </borders>
  <cellStyleXfs count="6">
    <xf numFmtId="0" fontId="0" fillId="0" borderId="0"/>
    <xf numFmtId="0" fontId="10" fillId="0" borderId="6"/>
    <xf numFmtId="9" fontId="1" fillId="0" borderId="0"/>
    <xf numFmtId="44" fontId="1" fillId="0" borderId="0"/>
    <xf numFmtId="0" fontId="10" fillId="0" borderId="8"/>
    <xf numFmtId="0" fontId="12" fillId="0" borderId="0"/>
  </cellStyleXfs>
  <cellXfs count="115">
    <xf numFmtId="0" fontId="0" fillId="0" borderId="0" xfId="0"/>
    <xf numFmtId="0" fontId="6" fillId="6" borderId="1" xfId="0" applyFont="1" applyFill="1" applyBorder="1" applyAlignment="1" applyProtection="1">
      <alignment horizontal="left" vertical="center"/>
      <protection locked="0"/>
    </xf>
    <xf numFmtId="49" fontId="4" fillId="3" borderId="1" xfId="0" applyNumberFormat="1" applyFont="1" applyFill="1" applyBorder="1" applyAlignment="1" applyProtection="1">
      <alignment horizontal="center" vertical="center"/>
    </xf>
    <xf numFmtId="0" fontId="5" fillId="3" borderId="1" xfId="0" applyFont="1" applyFill="1" applyBorder="1" applyAlignment="1" applyProtection="1">
      <alignment vertical="center" wrapText="1"/>
    </xf>
    <xf numFmtId="0" fontId="4" fillId="3" borderId="1" xfId="0" applyFont="1" applyFill="1" applyBorder="1" applyAlignment="1" applyProtection="1">
      <alignment vertical="center"/>
    </xf>
    <xf numFmtId="0" fontId="4" fillId="3" borderId="1" xfId="0" applyFont="1" applyFill="1" applyBorder="1" applyAlignment="1" applyProtection="1">
      <alignment horizontal="left" vertical="center" wrapText="1"/>
    </xf>
    <xf numFmtId="49" fontId="4" fillId="0" borderId="1" xfId="0" applyNumberFormat="1" applyFont="1" applyBorder="1" applyAlignment="1" applyProtection="1">
      <alignment horizontal="center" vertical="center"/>
    </xf>
    <xf numFmtId="0" fontId="4" fillId="0" borderId="1" xfId="0" applyFont="1" applyBorder="1" applyAlignment="1" applyProtection="1">
      <alignment horizontal="left" vertical="center" wrapText="1"/>
    </xf>
    <xf numFmtId="0" fontId="6" fillId="4" borderId="1" xfId="0" applyFont="1" applyFill="1" applyBorder="1" applyAlignment="1" applyProtection="1">
      <alignment horizontal="left" vertical="center" wrapText="1"/>
    </xf>
    <xf numFmtId="0" fontId="4" fillId="4" borderId="1" xfId="0" applyFont="1" applyFill="1" applyBorder="1" applyAlignment="1" applyProtection="1">
      <alignment horizontal="left" vertical="center" wrapText="1"/>
    </xf>
    <xf numFmtId="0" fontId="4" fillId="4"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xf>
    <xf numFmtId="0" fontId="4" fillId="0" borderId="1" xfId="0" applyFont="1" applyBorder="1" applyAlignment="1" applyProtection="1">
      <alignment horizontal="center" vertical="center" wrapText="1"/>
    </xf>
    <xf numFmtId="0" fontId="9" fillId="0" borderId="1" xfId="0" applyFont="1" applyBorder="1" applyAlignment="1" applyProtection="1">
      <alignment horizontal="left" vertical="center" wrapText="1"/>
    </xf>
    <xf numFmtId="0" fontId="5" fillId="0" borderId="1" xfId="0" applyFont="1" applyBorder="1" applyAlignment="1" applyProtection="1">
      <alignment horizontal="left" vertical="center" wrapText="1"/>
    </xf>
    <xf numFmtId="0" fontId="5" fillId="0" borderId="1" xfId="0" applyFont="1" applyBorder="1" applyAlignment="1" applyProtection="1">
      <alignment horizontal="center" vertical="center" wrapText="1"/>
    </xf>
    <xf numFmtId="0" fontId="6"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xf>
    <xf numFmtId="0" fontId="5" fillId="3" borderId="1" xfId="0" applyFont="1" applyFill="1" applyBorder="1" applyAlignment="1" applyProtection="1">
      <alignment horizontal="left" vertical="center" wrapText="1"/>
    </xf>
    <xf numFmtId="0" fontId="4" fillId="0" borderId="1" xfId="0" applyFont="1" applyBorder="1" applyAlignment="1" applyProtection="1">
      <alignment vertical="center" wrapText="1"/>
    </xf>
    <xf numFmtId="0" fontId="6" fillId="0" borderId="1" xfId="0" applyFont="1" applyBorder="1" applyAlignment="1" applyProtection="1">
      <alignment vertical="center" wrapText="1"/>
    </xf>
    <xf numFmtId="0" fontId="6" fillId="0" borderId="1" xfId="0" applyFont="1" applyBorder="1" applyAlignment="1" applyProtection="1">
      <alignment horizontal="center" vertical="center" wrapText="1"/>
    </xf>
    <xf numFmtId="0" fontId="6" fillId="0" borderId="1" xfId="0" applyFont="1" applyBorder="1" applyAlignment="1" applyProtection="1">
      <alignment horizontal="justify" vertical="center" wrapText="1"/>
    </xf>
    <xf numFmtId="0" fontId="4" fillId="0" borderId="1" xfId="0" applyFont="1" applyBorder="1" applyAlignment="1" applyProtection="1">
      <alignment horizontal="center" vertical="center"/>
    </xf>
    <xf numFmtId="0" fontId="7" fillId="0" borderId="1" xfId="0" applyFont="1" applyBorder="1" applyAlignment="1" applyProtection="1">
      <alignment horizontal="justify" vertical="center" wrapText="1"/>
    </xf>
    <xf numFmtId="0" fontId="9" fillId="3" borderId="1" xfId="0" applyFont="1" applyFill="1" applyBorder="1" applyAlignment="1" applyProtection="1">
      <alignment vertical="center" wrapText="1"/>
    </xf>
    <xf numFmtId="0" fontId="4" fillId="3" borderId="1" xfId="0" applyFont="1" applyFill="1" applyBorder="1" applyAlignment="1" applyProtection="1">
      <alignment horizontal="justify" vertical="center"/>
    </xf>
    <xf numFmtId="0" fontId="4" fillId="3" borderId="1" xfId="0" applyFont="1" applyFill="1" applyBorder="1" applyAlignment="1" applyProtection="1">
      <alignment vertical="center" wrapText="1"/>
    </xf>
    <xf numFmtId="0" fontId="4" fillId="3" borderId="1" xfId="0" applyFont="1" applyFill="1" applyBorder="1" applyAlignment="1" applyProtection="1">
      <alignment horizontal="center" vertical="center" wrapText="1"/>
    </xf>
    <xf numFmtId="49" fontId="6" fillId="0" borderId="1" xfId="0" applyNumberFormat="1" applyFont="1" applyBorder="1" applyAlignment="1" applyProtection="1">
      <alignment horizontal="center" vertical="center"/>
    </xf>
    <xf numFmtId="0" fontId="6" fillId="4" borderId="1" xfId="0" applyFont="1" applyFill="1" applyBorder="1" applyAlignment="1" applyProtection="1">
      <alignment vertical="center" wrapText="1"/>
    </xf>
    <xf numFmtId="0" fontId="6" fillId="5" borderId="1" xfId="0" applyFont="1" applyFill="1" applyBorder="1" applyAlignment="1" applyProtection="1">
      <alignment horizontal="justify" vertical="center"/>
    </xf>
    <xf numFmtId="0" fontId="6" fillId="0" borderId="1" xfId="0" applyFont="1" applyBorder="1" applyAlignment="1" applyProtection="1">
      <alignment horizontal="justify" vertical="center"/>
    </xf>
    <xf numFmtId="0" fontId="6" fillId="4" borderId="1" xfId="0" applyFont="1" applyFill="1" applyBorder="1" applyAlignment="1" applyProtection="1">
      <alignment horizontal="justify" vertical="center" wrapText="1"/>
    </xf>
    <xf numFmtId="0" fontId="6" fillId="4" borderId="1" xfId="0" applyFont="1" applyFill="1" applyBorder="1" applyAlignment="1" applyProtection="1">
      <alignment horizontal="justify" vertical="center"/>
    </xf>
    <xf numFmtId="0" fontId="6" fillId="0" borderId="1" xfId="0" applyFont="1" applyBorder="1" applyAlignment="1" applyProtection="1">
      <alignment horizontal="center" vertical="center"/>
    </xf>
    <xf numFmtId="0" fontId="4" fillId="0" borderId="1" xfId="0" applyFont="1" applyBorder="1" applyAlignment="1" applyProtection="1">
      <alignment horizontal="justify" vertical="center"/>
    </xf>
    <xf numFmtId="0" fontId="4" fillId="0" borderId="1" xfId="0" applyFont="1" applyBorder="1" applyAlignment="1" applyProtection="1">
      <alignment horizontal="justify" vertical="center" wrapText="1"/>
    </xf>
    <xf numFmtId="0" fontId="6" fillId="5" borderId="1" xfId="0" applyFont="1" applyFill="1" applyBorder="1" applyAlignment="1" applyProtection="1">
      <alignment horizontal="justify" vertical="center" wrapText="1"/>
    </xf>
    <xf numFmtId="0" fontId="6" fillId="3" borderId="1" xfId="0" applyFont="1" applyFill="1" applyBorder="1" applyAlignment="1" applyProtection="1">
      <alignment horizontal="justify" vertical="center"/>
    </xf>
    <xf numFmtId="0" fontId="6" fillId="5" borderId="1" xfId="0" applyFont="1" applyFill="1" applyBorder="1" applyAlignment="1" applyProtection="1">
      <alignment horizontal="left" vertical="center" wrapText="1"/>
    </xf>
    <xf numFmtId="0" fontId="4" fillId="5" borderId="1" xfId="0" applyFont="1" applyFill="1" applyBorder="1" applyAlignment="1" applyProtection="1">
      <alignment horizontal="justify" vertical="center"/>
    </xf>
    <xf numFmtId="0" fontId="4" fillId="5" borderId="1" xfId="0" applyFont="1" applyFill="1" applyBorder="1" applyAlignment="1" applyProtection="1">
      <alignment horizontal="center" vertical="center"/>
    </xf>
    <xf numFmtId="0" fontId="4" fillId="5" borderId="1" xfId="0" applyFont="1" applyFill="1" applyBorder="1" applyAlignment="1" applyProtection="1">
      <alignment vertical="center" wrapText="1"/>
    </xf>
    <xf numFmtId="0" fontId="6" fillId="3" borderId="1" xfId="0" applyFont="1" applyFill="1" applyBorder="1" applyAlignment="1" applyProtection="1">
      <alignment vertical="center" wrapText="1"/>
    </xf>
    <xf numFmtId="0" fontId="6" fillId="5" borderId="1" xfId="0" applyFont="1" applyFill="1" applyBorder="1" applyAlignment="1" applyProtection="1">
      <alignment vertical="center" wrapText="1"/>
    </xf>
    <xf numFmtId="49" fontId="6" fillId="5" borderId="1" xfId="0" applyNumberFormat="1" applyFont="1" applyFill="1" applyBorder="1" applyAlignment="1" applyProtection="1">
      <alignment horizontal="center" vertical="center"/>
    </xf>
    <xf numFmtId="0" fontId="6" fillId="3" borderId="1" xfId="0" applyFont="1" applyFill="1" applyBorder="1" applyAlignment="1" applyProtection="1">
      <alignment horizontal="justify" vertical="center" wrapText="1"/>
    </xf>
    <xf numFmtId="0" fontId="6" fillId="3" borderId="1" xfId="0" applyFont="1" applyFill="1" applyBorder="1" applyAlignment="1" applyProtection="1">
      <alignment horizontal="center" vertical="center" wrapText="1"/>
    </xf>
    <xf numFmtId="0" fontId="19" fillId="0" borderId="1" xfId="0" applyFont="1" applyBorder="1" applyAlignment="1" applyProtection="1">
      <alignment horizontal="left" vertical="center" wrapText="1"/>
    </xf>
    <xf numFmtId="0" fontId="17" fillId="0" borderId="1" xfId="0" applyFont="1" applyBorder="1" applyAlignment="1" applyProtection="1">
      <alignment horizontal="center"/>
    </xf>
    <xf numFmtId="0" fontId="7" fillId="0" borderId="1" xfId="0" applyFont="1" applyBorder="1" applyAlignment="1" applyProtection="1">
      <alignment horizontal="center" vertical="center" wrapText="1"/>
    </xf>
    <xf numFmtId="49" fontId="6" fillId="3" borderId="1" xfId="0" applyNumberFormat="1" applyFont="1" applyFill="1" applyBorder="1" applyAlignment="1" applyProtection="1">
      <alignment horizontal="center" vertical="center"/>
    </xf>
    <xf numFmtId="49" fontId="4" fillId="5" borderId="1" xfId="0" applyNumberFormat="1" applyFont="1" applyFill="1" applyBorder="1" applyAlignment="1" applyProtection="1">
      <alignment horizontal="center" vertical="center"/>
    </xf>
    <xf numFmtId="0" fontId="4" fillId="4" borderId="1" xfId="0" applyFont="1" applyFill="1" applyBorder="1" applyAlignment="1" applyProtection="1">
      <alignment horizontal="justify" vertical="center"/>
    </xf>
    <xf numFmtId="0" fontId="4" fillId="4" borderId="1" xfId="0" applyFont="1" applyFill="1" applyBorder="1" applyAlignment="1" applyProtection="1">
      <alignment horizontal="center" vertical="center"/>
    </xf>
    <xf numFmtId="0" fontId="7" fillId="4" borderId="1"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xf>
    <xf numFmtId="0" fontId="6" fillId="4" borderId="1" xfId="0" applyFont="1" applyFill="1" applyBorder="1" applyAlignment="1" applyProtection="1">
      <alignment horizontal="center" vertical="center" wrapText="1"/>
    </xf>
    <xf numFmtId="49" fontId="6" fillId="4" borderId="1" xfId="0" applyNumberFormat="1" applyFont="1" applyFill="1" applyBorder="1" applyAlignment="1" applyProtection="1">
      <alignment horizontal="center" vertical="center"/>
    </xf>
    <xf numFmtId="0" fontId="6" fillId="3" borderId="1" xfId="0" applyFont="1" applyFill="1" applyBorder="1" applyAlignment="1" applyProtection="1">
      <alignment vertical="center"/>
    </xf>
    <xf numFmtId="0" fontId="6" fillId="0" borderId="1" xfId="0" applyFont="1" applyBorder="1" applyAlignment="1" applyProtection="1">
      <alignment vertical="center"/>
    </xf>
    <xf numFmtId="0" fontId="4" fillId="0" borderId="1" xfId="0" applyFont="1" applyBorder="1" applyAlignment="1" applyProtection="1">
      <alignment vertical="center"/>
    </xf>
    <xf numFmtId="0" fontId="8" fillId="0" borderId="1" xfId="0" applyFont="1" applyBorder="1" applyAlignment="1" applyProtection="1">
      <alignment horizontal="justify" vertical="center"/>
    </xf>
    <xf numFmtId="0" fontId="8" fillId="0" borderId="1" xfId="0" applyFont="1" applyBorder="1" applyAlignment="1" applyProtection="1">
      <alignment horizontal="center" vertical="center"/>
    </xf>
    <xf numFmtId="0" fontId="6" fillId="3" borderId="1" xfId="0" applyFont="1" applyFill="1" applyBorder="1" applyAlignment="1" applyProtection="1">
      <alignment horizontal="center" vertical="center"/>
    </xf>
    <xf numFmtId="0" fontId="21"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xf>
    <xf numFmtId="0" fontId="7" fillId="0" borderId="1" xfId="0" applyFont="1" applyBorder="1" applyAlignment="1" applyProtection="1">
      <alignment horizontal="justify" vertical="center"/>
    </xf>
    <xf numFmtId="0" fontId="4" fillId="4" borderId="1" xfId="0" applyFont="1" applyFill="1" applyBorder="1" applyAlignment="1" applyProtection="1">
      <alignment horizontal="justify" vertical="center" wrapText="1"/>
    </xf>
    <xf numFmtId="14" fontId="4" fillId="0" borderId="1" xfId="0" applyNumberFormat="1" applyFont="1" applyBorder="1" applyAlignment="1" applyProtection="1">
      <alignment vertical="center" wrapText="1"/>
    </xf>
    <xf numFmtId="0" fontId="6" fillId="0" borderId="1" xfId="0" applyFont="1" applyBorder="1" applyAlignment="1" applyProtection="1">
      <alignment horizontal="left" vertical="center"/>
    </xf>
    <xf numFmtId="0" fontId="4" fillId="0" borderId="1" xfId="0" applyFont="1" applyBorder="1" applyAlignment="1" applyProtection="1">
      <alignment horizontal="left" vertical="center"/>
    </xf>
    <xf numFmtId="0" fontId="4" fillId="3" borderId="1" xfId="0" applyFont="1" applyFill="1" applyBorder="1" applyAlignment="1" applyProtection="1">
      <alignment horizontal="justify" vertical="center" wrapText="1"/>
    </xf>
    <xf numFmtId="0" fontId="9"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xf>
    <xf numFmtId="0" fontId="9" fillId="0" borderId="1" xfId="0" applyFont="1" applyBorder="1" applyAlignment="1" applyProtection="1">
      <alignment vertical="center" wrapText="1"/>
    </xf>
    <xf numFmtId="0" fontId="9" fillId="0" borderId="1" xfId="0" applyFont="1" applyBorder="1" applyAlignment="1" applyProtection="1">
      <alignment horizontal="center" vertical="center" wrapText="1"/>
    </xf>
    <xf numFmtId="0" fontId="9" fillId="4" borderId="1" xfId="0" applyFont="1" applyFill="1" applyBorder="1" applyAlignment="1" applyProtection="1">
      <alignment horizontal="left" vertical="center" wrapText="1"/>
    </xf>
    <xf numFmtId="49" fontId="4" fillId="5" borderId="3" xfId="0" applyNumberFormat="1" applyFont="1" applyFill="1" applyBorder="1" applyAlignment="1" applyProtection="1">
      <alignment horizontal="center" vertical="center"/>
    </xf>
    <xf numFmtId="0" fontId="6" fillId="0" borderId="3" xfId="0" applyFont="1" applyBorder="1" applyAlignment="1" applyProtection="1">
      <alignment vertical="center" wrapText="1"/>
    </xf>
    <xf numFmtId="0" fontId="0" fillId="0" borderId="0" xfId="0" applyAlignment="1" applyProtection="1">
      <alignment vertical="center"/>
    </xf>
    <xf numFmtId="0" fontId="20" fillId="0" borderId="6" xfId="1" applyFont="1" applyAlignment="1" applyProtection="1">
      <alignment horizontal="left" vertical="center" wrapText="1"/>
    </xf>
    <xf numFmtId="0" fontId="3" fillId="0" borderId="6" xfId="0" applyFont="1" applyBorder="1" applyAlignment="1" applyProtection="1">
      <alignment vertical="center"/>
    </xf>
    <xf numFmtId="0" fontId="0" fillId="0" borderId="0" xfId="0" applyAlignment="1" applyProtection="1">
      <alignment horizontal="center" vertical="center"/>
    </xf>
    <xf numFmtId="0" fontId="0" fillId="0" borderId="0" xfId="0" applyAlignment="1" applyProtection="1">
      <alignment horizontal="left" vertical="center" wrapText="1"/>
    </xf>
    <xf numFmtId="0" fontId="11" fillId="2" borderId="7"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wrapText="1"/>
    </xf>
    <xf numFmtId="0" fontId="4" fillId="0" borderId="0" xfId="0" applyFont="1" applyAlignment="1" applyProtection="1">
      <alignment vertical="center" wrapText="1"/>
    </xf>
    <xf numFmtId="164" fontId="4" fillId="3" borderId="2" xfId="0" applyNumberFormat="1" applyFont="1" applyFill="1" applyBorder="1" applyAlignment="1" applyProtection="1">
      <alignment horizontal="center" vertical="center"/>
    </xf>
    <xf numFmtId="0" fontId="4" fillId="0" borderId="0" xfId="0" applyFont="1" applyAlignment="1" applyProtection="1">
      <alignment vertical="center"/>
    </xf>
    <xf numFmtId="164" fontId="4" fillId="0" borderId="2" xfId="0" applyNumberFormat="1" applyFont="1" applyBorder="1" applyAlignment="1" applyProtection="1">
      <alignment horizontal="center" vertical="center"/>
    </xf>
    <xf numFmtId="0" fontId="4" fillId="3" borderId="2" xfId="0" applyFont="1" applyFill="1" applyBorder="1" applyAlignment="1" applyProtection="1">
      <alignment horizontal="center" vertical="center"/>
    </xf>
    <xf numFmtId="0" fontId="4" fillId="0" borderId="2"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5" borderId="2" xfId="0" applyFont="1" applyFill="1" applyBorder="1" applyAlignment="1" applyProtection="1">
      <alignment horizontal="center" vertical="center"/>
    </xf>
    <xf numFmtId="0" fontId="22" fillId="0" borderId="1" xfId="0" applyFont="1" applyBorder="1" applyAlignment="1" applyProtection="1">
      <alignment vertical="center" wrapText="1"/>
    </xf>
    <xf numFmtId="0" fontId="4" fillId="5" borderId="2" xfId="0" applyFont="1" applyFill="1" applyBorder="1" applyAlignment="1" applyProtection="1">
      <alignment horizontal="center" vertical="center"/>
    </xf>
    <xf numFmtId="0" fontId="6" fillId="4" borderId="2" xfId="0" applyFont="1" applyFill="1" applyBorder="1" applyAlignment="1" applyProtection="1">
      <alignment horizontal="center" vertical="center"/>
    </xf>
    <xf numFmtId="0" fontId="6" fillId="3" borderId="2" xfId="0" applyFont="1" applyFill="1" applyBorder="1" applyAlignment="1" applyProtection="1">
      <alignment horizontal="center" vertical="center"/>
    </xf>
    <xf numFmtId="0" fontId="4" fillId="5" borderId="0" xfId="0" applyFont="1" applyFill="1" applyAlignment="1" applyProtection="1">
      <alignment horizontal="center" vertical="center"/>
    </xf>
    <xf numFmtId="0" fontId="2" fillId="0" borderId="0" xfId="0" applyFont="1" applyAlignment="1" applyProtection="1">
      <alignment vertical="center"/>
    </xf>
    <xf numFmtId="0" fontId="5" fillId="0" borderId="0" xfId="0" applyFont="1" applyAlignment="1" applyProtection="1">
      <alignment vertical="center"/>
    </xf>
    <xf numFmtId="0" fontId="4" fillId="4" borderId="2" xfId="0" applyFont="1" applyFill="1" applyBorder="1" applyAlignment="1" applyProtection="1">
      <alignment horizontal="center" vertical="center"/>
    </xf>
    <xf numFmtId="0" fontId="14" fillId="5" borderId="2" xfId="0" applyFont="1" applyFill="1" applyBorder="1" applyAlignment="1" applyProtection="1">
      <alignment horizontal="center" vertical="center"/>
    </xf>
    <xf numFmtId="0" fontId="4" fillId="0" borderId="5" xfId="0" applyFont="1" applyBorder="1" applyAlignment="1" applyProtection="1">
      <alignment horizontal="center" vertical="center"/>
    </xf>
    <xf numFmtId="0" fontId="23" fillId="0" borderId="1" xfId="0" applyFont="1" applyBorder="1" applyAlignment="1" applyProtection="1">
      <alignment vertical="center" wrapText="1"/>
    </xf>
    <xf numFmtId="0" fontId="6" fillId="4" borderId="3" xfId="0" applyFont="1" applyFill="1" applyBorder="1" applyAlignment="1" applyProtection="1">
      <alignment vertical="center" wrapText="1"/>
    </xf>
    <xf numFmtId="0" fontId="6" fillId="0" borderId="3" xfId="0" applyFont="1" applyBorder="1" applyAlignment="1" applyProtection="1">
      <alignment horizontal="left" vertical="center" wrapText="1"/>
    </xf>
    <xf numFmtId="0" fontId="6" fillId="0" borderId="3" xfId="0" applyFont="1" applyBorder="1" applyAlignment="1" applyProtection="1">
      <alignment horizontal="center" vertical="center" wrapText="1"/>
    </xf>
    <xf numFmtId="0" fontId="4" fillId="0" borderId="0" xfId="0" applyFont="1" applyAlignment="1" applyProtection="1">
      <alignment horizontal="center" vertical="center"/>
    </xf>
    <xf numFmtId="49" fontId="4" fillId="0" borderId="0" xfId="0" applyNumberFormat="1" applyFont="1" applyAlignment="1" applyProtection="1">
      <alignment horizontal="center" vertical="center"/>
    </xf>
    <xf numFmtId="0" fontId="6" fillId="0" borderId="0" xfId="0" applyFont="1" applyAlignment="1" applyProtection="1">
      <alignment vertical="center" wrapText="1"/>
    </xf>
    <xf numFmtId="0" fontId="6" fillId="0" borderId="0" xfId="0" applyFont="1" applyAlignment="1" applyProtection="1">
      <alignment horizontal="left" vertical="center" wrapText="1"/>
    </xf>
    <xf numFmtId="0" fontId="4" fillId="6" borderId="1" xfId="0" applyFont="1" applyFill="1" applyBorder="1" applyAlignment="1" applyProtection="1">
      <alignment horizontal="left" vertical="center"/>
      <protection locked="0"/>
    </xf>
  </cellXfs>
  <cellStyles count="6">
    <cellStyle name="Link 2" xfId="5" xr:uid="{00000000-0005-0000-0000-000000000000}"/>
    <cellStyle name="Prozent 2" xfId="2" xr:uid="{00000000-0005-0000-0000-000001000000}"/>
    <cellStyle name="Standard" xfId="0" builtinId="0"/>
    <cellStyle name="Überschrift 1" xfId="1" builtinId="16"/>
    <cellStyle name="Überschrift 1 2" xfId="4" xr:uid="{00000000-0005-0000-0000-000004000000}"/>
    <cellStyle name="Währung 2" xfId="3" xr:uid="{00000000-0005-0000-0000-000005000000}"/>
  </cellStyles>
  <dxfs count="12">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0"/>
    </dxf>
    <dxf>
      <alignment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strike val="0"/>
        <condense val="0"/>
        <extend val="0"/>
        <outline val="0"/>
        <shadow val="0"/>
        <vertAlign val="baseline"/>
        <sz val="10"/>
        <color theme="1"/>
        <name val="Arial"/>
      </font>
      <fill>
        <patternFill>
          <fgColor indexed="64"/>
          <bgColor auto="1"/>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strike val="0"/>
        <condense val="0"/>
        <extend val="0"/>
        <outline val="0"/>
        <shadow val="0"/>
        <vertAlign val="baseline"/>
        <sz val="10"/>
        <color theme="1"/>
        <name val="Arial"/>
      </font>
      <numFmt numFmtId="30" formatCode="@"/>
      <fill>
        <patternFill>
          <fgColor indexed="64"/>
          <bgColor auto="1"/>
        </patternFill>
      </fill>
      <alignment horizontal="center" vertical="center"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strike val="0"/>
        <condense val="0"/>
        <extend val="0"/>
        <outline val="0"/>
        <shadow val="0"/>
        <vertAlign val="baseline"/>
        <sz val="10"/>
        <color theme="1"/>
        <name val="Arial"/>
      </font>
      <fill>
        <patternFill>
          <fgColor indexed="64"/>
          <bgColor auto="1"/>
        </patternFill>
      </fill>
      <alignment horizontal="center" vertical="center" textRotation="0"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protection locked="1" hidden="0"/>
    </dxf>
    <dxf>
      <font>
        <strike val="0"/>
        <condense val="0"/>
        <extend val="0"/>
        <outline val="0"/>
        <shadow val="0"/>
        <vertAlign val="baseline"/>
        <sz val="10"/>
        <color theme="1"/>
        <name val="Arial"/>
      </font>
      <fill>
        <patternFill>
          <fgColor indexed="64"/>
          <bgColor auto="1"/>
        </patternFill>
      </fill>
      <alignment vertical="center" textRotation="0" indent="0" justifyLastLine="0" shrinkToFit="0" readingOrder="0"/>
      <protection locked="1" hidden="0"/>
    </dxf>
    <dxf>
      <font>
        <b/>
        <strike val="0"/>
        <condense val="0"/>
        <extend val="0"/>
        <outline val="0"/>
        <shadow val="0"/>
        <vertAlign val="baseline"/>
        <sz val="12"/>
        <color auto="1"/>
        <name val="Arial"/>
      </font>
      <fill>
        <patternFill patternType="solid">
          <fgColor indexed="64"/>
          <bgColor rgb="FF00B05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thin">
          <color auto="1"/>
        </horizontal>
      </border>
      <protection locked="1" hidden="0"/>
    </dxf>
    <dxf>
      <border>
        <top style="thin">
          <color auto="1"/>
        </top>
      </border>
    </dxf>
    <dxf>
      <border diagonalUp="0" diagonalDown="0">
        <left style="medium">
          <color auto="1"/>
        </left>
        <right style="medium">
          <color auto="1"/>
        </right>
        <top style="medium">
          <color auto="1"/>
        </top>
        <bottom style="medium">
          <color auto="1"/>
        </bottom>
      </border>
    </dxf>
    <dxf>
      <border>
        <bottom style="thin">
          <color auto="1"/>
        </bottom>
      </border>
    </dxf>
  </dxfs>
  <tableStyles count="0" defaultTableStyle="TableStyleMedium2" defaultPivotStyle="PivotStyleLight16"/>
  <colors>
    <mruColors>
      <color rgb="FFFF00FF"/>
      <color rgb="FFD7D7D7"/>
      <color rgb="FFAEAE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4:H458" totalsRowShown="0" headerRowDxfId="8" dataDxfId="7" headerRowBorderDxfId="11" tableBorderDxfId="10" totalsRowBorderDxfId="9">
  <autoFilter ref="B4:H458" xr:uid="{00000000-0009-0000-0100-000002000000}"/>
  <tableColumns count="7">
    <tableColumn id="1" xr3:uid="{00000000-0010-0000-0000-000001000000}" name="ID-Nr." dataDxfId="6"/>
    <tableColumn id="2" xr3:uid="{00000000-0010-0000-0000-000002000000}" name="Kapitel" dataDxfId="5"/>
    <tableColumn id="3" xr3:uid="{00000000-0010-0000-0000-000003000000}" name="Kapitelbezeichnung" dataDxfId="4"/>
    <tableColumn id="16" xr3:uid="{00000000-0010-0000-0000-000010000000}" name="Anforderungen" dataDxfId="3"/>
    <tableColumn id="18" xr3:uid="{00000000-0010-0000-0000-000012000000}" name="Angabe durch den Bieter zu machen zu:" dataDxfId="2"/>
    <tableColumn id="19" xr3:uid="{00000000-0010-0000-0000-000013000000}" name="Angabe Bieter" dataDxfId="1"/>
    <tableColumn id="5" xr3:uid="{00000000-0010-0000-0000-000005000000}" name="Soll/Kann-Kriterium" dataDxfId="0"/>
  </tableColumns>
  <tableStyleInfo name="TableStyleLight14"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2:H472"/>
  <sheetViews>
    <sheetView showGridLines="0" tabSelected="1" topLeftCell="B1" zoomScaleNormal="100" workbookViewId="0">
      <pane ySplit="4" topLeftCell="A5" activePane="bottomLeft" state="frozen"/>
      <selection pane="bottomLeft" activeCell="B2" sqref="B2:H2"/>
    </sheetView>
  </sheetViews>
  <sheetFormatPr baseColWidth="10" defaultColWidth="11.5546875" defaultRowHeight="15"/>
  <cols>
    <col min="1" max="1" width="5.6640625" style="81" hidden="1" customWidth="1"/>
    <col min="2" max="2" width="11" style="84" customWidth="1"/>
    <col min="3" max="3" width="8.33203125" style="84" customWidth="1"/>
    <col min="4" max="4" width="23" style="81" customWidth="1"/>
    <col min="5" max="5" width="105.88671875" style="81" customWidth="1"/>
    <col min="6" max="6" width="42.88671875" style="85" customWidth="1"/>
    <col min="7" max="8" width="41.6640625" style="81" customWidth="1"/>
    <col min="9" max="16384" width="11.5546875" style="81"/>
  </cols>
  <sheetData>
    <row r="2" spans="1:8" ht="15.75" thickBot="1">
      <c r="B2" s="82" t="s">
        <v>508</v>
      </c>
      <c r="C2" s="83"/>
      <c r="D2" s="83"/>
      <c r="E2" s="83"/>
      <c r="F2" s="83"/>
      <c r="G2" s="83"/>
      <c r="H2" s="83"/>
    </row>
    <row r="3" spans="1:8" ht="15.75" thickTop="1"/>
    <row r="4" spans="1:8" s="88" customFormat="1" ht="15.75">
      <c r="A4" s="81"/>
      <c r="B4" s="86" t="s">
        <v>11</v>
      </c>
      <c r="C4" s="87" t="s">
        <v>12</v>
      </c>
      <c r="D4" s="87" t="s">
        <v>13</v>
      </c>
      <c r="E4" s="87" t="s">
        <v>569</v>
      </c>
      <c r="F4" s="87" t="s">
        <v>455</v>
      </c>
      <c r="G4" s="87" t="s">
        <v>454</v>
      </c>
      <c r="H4" s="87" t="s">
        <v>542</v>
      </c>
    </row>
    <row r="5" spans="1:8" s="90" customFormat="1">
      <c r="A5" s="81"/>
      <c r="B5" s="89">
        <v>1</v>
      </c>
      <c r="C5" s="2" t="s">
        <v>0</v>
      </c>
      <c r="D5" s="3" t="s">
        <v>14</v>
      </c>
      <c r="E5" s="4"/>
      <c r="F5" s="5"/>
      <c r="G5" s="4"/>
      <c r="H5" s="4"/>
    </row>
    <row r="6" spans="1:8" s="90" customFormat="1" ht="114.75">
      <c r="A6" s="81"/>
      <c r="B6" s="91">
        <f>B5+1</f>
        <v>2</v>
      </c>
      <c r="C6" s="6" t="s">
        <v>0</v>
      </c>
      <c r="D6" s="7" t="s">
        <v>15</v>
      </c>
      <c r="E6" s="8" t="s">
        <v>619</v>
      </c>
      <c r="F6" s="8"/>
      <c r="G6" s="9"/>
      <c r="H6" s="10"/>
    </row>
    <row r="7" spans="1:8" s="90" customFormat="1" ht="69.75" customHeight="1">
      <c r="A7" s="81"/>
      <c r="B7" s="91">
        <f t="shared" ref="B7:B9" si="0">B6+1</f>
        <v>3</v>
      </c>
      <c r="C7" s="6" t="s">
        <v>0</v>
      </c>
      <c r="D7" s="7" t="s">
        <v>15</v>
      </c>
      <c r="E7" s="11" t="s">
        <v>563</v>
      </c>
      <c r="F7" s="11"/>
      <c r="G7" s="7"/>
      <c r="H7" s="12"/>
    </row>
    <row r="8" spans="1:8" s="90" customFormat="1" ht="25.5">
      <c r="A8" s="81"/>
      <c r="B8" s="91">
        <f t="shared" si="0"/>
        <v>4</v>
      </c>
      <c r="C8" s="6" t="s">
        <v>0</v>
      </c>
      <c r="D8" s="7" t="s">
        <v>16</v>
      </c>
      <c r="E8" s="13" t="s">
        <v>564</v>
      </c>
      <c r="F8" s="13"/>
      <c r="G8" s="14"/>
      <c r="H8" s="15"/>
    </row>
    <row r="9" spans="1:8" s="90" customFormat="1" ht="140.25">
      <c r="A9" s="81"/>
      <c r="B9" s="91">
        <f t="shared" si="0"/>
        <v>5</v>
      </c>
      <c r="C9" s="6" t="s">
        <v>0</v>
      </c>
      <c r="D9" s="7" t="s">
        <v>17</v>
      </c>
      <c r="E9" s="11" t="s">
        <v>473</v>
      </c>
      <c r="F9" s="11"/>
      <c r="G9" s="7"/>
      <c r="H9" s="12"/>
    </row>
    <row r="10" spans="1:8" s="90" customFormat="1">
      <c r="A10" s="81"/>
      <c r="B10" s="92">
        <v>100001</v>
      </c>
      <c r="C10" s="2" t="s">
        <v>18</v>
      </c>
      <c r="D10" s="3" t="s">
        <v>19</v>
      </c>
      <c r="E10" s="4"/>
      <c r="F10" s="16"/>
      <c r="G10" s="4"/>
      <c r="H10" s="17"/>
    </row>
    <row r="11" spans="1:8" s="90" customFormat="1" ht="153">
      <c r="A11" s="81"/>
      <c r="B11" s="93">
        <v>100002</v>
      </c>
      <c r="C11" s="6" t="s">
        <v>18</v>
      </c>
      <c r="D11" s="7" t="s">
        <v>19</v>
      </c>
      <c r="E11" s="8" t="s">
        <v>630</v>
      </c>
      <c r="F11" s="11"/>
      <c r="G11" s="7"/>
      <c r="H11" s="12"/>
    </row>
    <row r="12" spans="1:8" s="90" customFormat="1" ht="27" customHeight="1">
      <c r="A12" s="81"/>
      <c r="B12" s="92">
        <v>200001</v>
      </c>
      <c r="C12" s="2" t="s">
        <v>20</v>
      </c>
      <c r="D12" s="18" t="s">
        <v>21</v>
      </c>
      <c r="E12" s="4"/>
      <c r="F12" s="16"/>
      <c r="G12" s="4"/>
      <c r="H12" s="17"/>
    </row>
    <row r="13" spans="1:8" s="90" customFormat="1" ht="102">
      <c r="A13" s="81"/>
      <c r="B13" s="93">
        <f>B12+1</f>
        <v>200002</v>
      </c>
      <c r="C13" s="6" t="s">
        <v>20</v>
      </c>
      <c r="D13" s="19" t="s">
        <v>21</v>
      </c>
      <c r="E13" s="8" t="s">
        <v>631</v>
      </c>
      <c r="F13" s="11"/>
      <c r="G13" s="20"/>
      <c r="H13" s="21"/>
    </row>
    <row r="14" spans="1:8" s="90" customFormat="1">
      <c r="A14" s="81"/>
      <c r="B14" s="93">
        <f t="shared" ref="B14:B16" si="1">B13+1</f>
        <v>200003</v>
      </c>
      <c r="C14" s="6" t="s">
        <v>20</v>
      </c>
      <c r="D14" s="19" t="s">
        <v>21</v>
      </c>
      <c r="E14" s="22" t="s">
        <v>632</v>
      </c>
      <c r="F14" s="11" t="s">
        <v>614</v>
      </c>
      <c r="G14" s="114"/>
      <c r="H14" s="23"/>
    </row>
    <row r="15" spans="1:8" s="90" customFormat="1" ht="153">
      <c r="A15" s="81"/>
      <c r="B15" s="93">
        <f t="shared" si="1"/>
        <v>200004</v>
      </c>
      <c r="C15" s="6" t="s">
        <v>20</v>
      </c>
      <c r="D15" s="19" t="s">
        <v>21</v>
      </c>
      <c r="E15" s="22" t="s">
        <v>633</v>
      </c>
      <c r="F15" s="11"/>
      <c r="G15" s="20"/>
      <c r="H15" s="21"/>
    </row>
    <row r="16" spans="1:8" s="90" customFormat="1" ht="51">
      <c r="A16" s="81"/>
      <c r="B16" s="94">
        <f t="shared" si="1"/>
        <v>200005</v>
      </c>
      <c r="C16" s="29" t="s">
        <v>20</v>
      </c>
      <c r="D16" s="20" t="s">
        <v>21</v>
      </c>
      <c r="E16" s="22" t="s">
        <v>625</v>
      </c>
      <c r="F16" s="11"/>
      <c r="G16" s="20"/>
      <c r="H16" s="20"/>
    </row>
    <row r="17" spans="1:8" s="90" customFormat="1" ht="25.5">
      <c r="A17" s="81"/>
      <c r="B17" s="92">
        <v>201001</v>
      </c>
      <c r="C17" s="2" t="s">
        <v>22</v>
      </c>
      <c r="D17" s="25" t="s">
        <v>23</v>
      </c>
      <c r="E17" s="26"/>
      <c r="F17" s="16"/>
      <c r="G17" s="26"/>
      <c r="H17" s="17"/>
    </row>
    <row r="18" spans="1:8" s="90" customFormat="1" ht="165.75">
      <c r="A18" s="81"/>
      <c r="B18" s="93">
        <v>201002</v>
      </c>
      <c r="C18" s="6" t="s">
        <v>22</v>
      </c>
      <c r="D18" s="20" t="s">
        <v>23</v>
      </c>
      <c r="E18" s="20" t="s">
        <v>634</v>
      </c>
      <c r="F18" s="11"/>
      <c r="G18" s="19"/>
      <c r="H18" s="12"/>
    </row>
    <row r="19" spans="1:8" s="90" customFormat="1">
      <c r="A19" s="81"/>
      <c r="B19" s="93">
        <v>201003</v>
      </c>
      <c r="C19" s="6" t="s">
        <v>22</v>
      </c>
      <c r="D19" s="20" t="s">
        <v>24</v>
      </c>
      <c r="E19" s="19" t="s">
        <v>25</v>
      </c>
      <c r="F19" s="11"/>
      <c r="G19" s="19"/>
      <c r="H19" s="12"/>
    </row>
    <row r="20" spans="1:8" s="90" customFormat="1">
      <c r="A20" s="81"/>
      <c r="B20" s="92">
        <v>202001</v>
      </c>
      <c r="C20" s="2" t="s">
        <v>26</v>
      </c>
      <c r="D20" s="25" t="s">
        <v>620</v>
      </c>
      <c r="E20" s="27"/>
      <c r="F20" s="16"/>
      <c r="G20" s="27"/>
      <c r="H20" s="28"/>
    </row>
    <row r="21" spans="1:8" s="90" customFormat="1" ht="38.25">
      <c r="A21" s="81"/>
      <c r="B21" s="95">
        <f>B20+1</f>
        <v>202002</v>
      </c>
      <c r="C21" s="29" t="s">
        <v>401</v>
      </c>
      <c r="D21" s="30" t="s">
        <v>621</v>
      </c>
      <c r="E21" s="30" t="s">
        <v>636</v>
      </c>
      <c r="F21" s="11"/>
      <c r="G21" s="19"/>
      <c r="H21" s="12"/>
    </row>
    <row r="22" spans="1:8" s="90" customFormat="1" ht="38.25">
      <c r="A22" s="81"/>
      <c r="B22" s="95">
        <f t="shared" ref="B22:B50" si="2">B21+1</f>
        <v>202003</v>
      </c>
      <c r="C22" s="29" t="s">
        <v>401</v>
      </c>
      <c r="D22" s="30" t="s">
        <v>621</v>
      </c>
      <c r="E22" s="20" t="s">
        <v>637</v>
      </c>
      <c r="F22" s="11"/>
      <c r="G22" s="19"/>
      <c r="H22" s="12"/>
    </row>
    <row r="23" spans="1:8" s="90" customFormat="1" ht="38.25">
      <c r="A23" s="81"/>
      <c r="B23" s="95">
        <f t="shared" si="2"/>
        <v>202004</v>
      </c>
      <c r="C23" s="29" t="s">
        <v>401</v>
      </c>
      <c r="D23" s="30" t="s">
        <v>621</v>
      </c>
      <c r="E23" s="20" t="s">
        <v>547</v>
      </c>
      <c r="F23" s="11"/>
      <c r="G23" s="20"/>
      <c r="H23" s="21"/>
    </row>
    <row r="24" spans="1:8" s="90" customFormat="1" ht="38.25">
      <c r="A24" s="81"/>
      <c r="B24" s="95">
        <f t="shared" si="2"/>
        <v>202005</v>
      </c>
      <c r="C24" s="29" t="s">
        <v>401</v>
      </c>
      <c r="D24" s="30" t="s">
        <v>621</v>
      </c>
      <c r="E24" s="20" t="s">
        <v>638</v>
      </c>
      <c r="F24" s="11"/>
      <c r="G24" s="19"/>
      <c r="H24" s="12"/>
    </row>
    <row r="25" spans="1:8" s="90" customFormat="1" ht="38.25">
      <c r="A25" s="81"/>
      <c r="B25" s="95">
        <f t="shared" si="2"/>
        <v>202006</v>
      </c>
      <c r="C25" s="29" t="s">
        <v>401</v>
      </c>
      <c r="D25" s="30" t="s">
        <v>621</v>
      </c>
      <c r="E25" s="20" t="s">
        <v>639</v>
      </c>
      <c r="F25" s="11"/>
      <c r="G25" s="19"/>
      <c r="H25" s="12"/>
    </row>
    <row r="26" spans="1:8" s="90" customFormat="1" ht="38.25">
      <c r="A26" s="81"/>
      <c r="B26" s="95">
        <f t="shared" si="2"/>
        <v>202007</v>
      </c>
      <c r="C26" s="29" t="s">
        <v>401</v>
      </c>
      <c r="D26" s="30" t="s">
        <v>621</v>
      </c>
      <c r="E26" s="20" t="s">
        <v>640</v>
      </c>
      <c r="F26" s="11"/>
      <c r="G26" s="19"/>
      <c r="H26" s="12"/>
    </row>
    <row r="27" spans="1:8" s="90" customFormat="1" ht="66.95" customHeight="1">
      <c r="A27" s="81"/>
      <c r="B27" s="95">
        <f t="shared" si="2"/>
        <v>202008</v>
      </c>
      <c r="C27" s="29" t="s">
        <v>401</v>
      </c>
      <c r="D27" s="30" t="s">
        <v>621</v>
      </c>
      <c r="E27" s="20" t="s">
        <v>641</v>
      </c>
      <c r="F27" s="11"/>
      <c r="G27" s="19"/>
      <c r="H27" s="12"/>
    </row>
    <row r="28" spans="1:8" s="90" customFormat="1" ht="38.25">
      <c r="A28" s="81"/>
      <c r="B28" s="95">
        <f>B27+1</f>
        <v>202009</v>
      </c>
      <c r="C28" s="29" t="s">
        <v>401</v>
      </c>
      <c r="D28" s="30" t="s">
        <v>621</v>
      </c>
      <c r="E28" s="31" t="s">
        <v>403</v>
      </c>
      <c r="F28" s="11"/>
      <c r="G28" s="19"/>
      <c r="H28" s="12"/>
    </row>
    <row r="29" spans="1:8" s="90" customFormat="1" ht="51">
      <c r="A29" s="81"/>
      <c r="B29" s="95">
        <f t="shared" si="2"/>
        <v>202010</v>
      </c>
      <c r="C29" s="29" t="s">
        <v>401</v>
      </c>
      <c r="D29" s="30" t="s">
        <v>621</v>
      </c>
      <c r="E29" s="32" t="s">
        <v>404</v>
      </c>
      <c r="F29" s="11"/>
      <c r="G29" s="19"/>
      <c r="H29" s="12"/>
    </row>
    <row r="30" spans="1:8" s="90" customFormat="1" ht="38.25">
      <c r="A30" s="81"/>
      <c r="B30" s="95">
        <f t="shared" si="2"/>
        <v>202011</v>
      </c>
      <c r="C30" s="29" t="s">
        <v>401</v>
      </c>
      <c r="D30" s="30" t="s">
        <v>621</v>
      </c>
      <c r="E30" s="30" t="s">
        <v>525</v>
      </c>
      <c r="F30" s="11"/>
      <c r="G30" s="19"/>
      <c r="H30" s="21"/>
    </row>
    <row r="31" spans="1:8" s="90" customFormat="1" ht="89.25">
      <c r="A31" s="81"/>
      <c r="B31" s="95">
        <f>B30+1</f>
        <v>202012</v>
      </c>
      <c r="C31" s="29" t="s">
        <v>401</v>
      </c>
      <c r="D31" s="30" t="s">
        <v>621</v>
      </c>
      <c r="E31" s="33" t="s">
        <v>642</v>
      </c>
      <c r="F31" s="11"/>
      <c r="G31" s="20"/>
      <c r="H31" s="20"/>
    </row>
    <row r="32" spans="1:8" s="90" customFormat="1" ht="38.25">
      <c r="A32" s="81"/>
      <c r="B32" s="95">
        <f>B31+1</f>
        <v>202013</v>
      </c>
      <c r="C32" s="29" t="s">
        <v>402</v>
      </c>
      <c r="D32" s="20" t="s">
        <v>635</v>
      </c>
      <c r="E32" s="34" t="s">
        <v>549</v>
      </c>
      <c r="F32" s="11"/>
      <c r="G32" s="32"/>
      <c r="H32" s="35"/>
    </row>
    <row r="33" spans="1:8" s="90" customFormat="1" ht="48.75" customHeight="1">
      <c r="A33" s="81"/>
      <c r="B33" s="95">
        <f t="shared" si="2"/>
        <v>202014</v>
      </c>
      <c r="C33" s="29" t="s">
        <v>401</v>
      </c>
      <c r="D33" s="20" t="s">
        <v>635</v>
      </c>
      <c r="E33" s="34" t="s">
        <v>643</v>
      </c>
      <c r="F33" s="11"/>
      <c r="G33" s="19"/>
      <c r="H33" s="12"/>
    </row>
    <row r="34" spans="1:8" s="90" customFormat="1" ht="25.5">
      <c r="A34" s="81"/>
      <c r="B34" s="95">
        <f t="shared" si="2"/>
        <v>202015</v>
      </c>
      <c r="C34" s="29" t="s">
        <v>402</v>
      </c>
      <c r="D34" s="20" t="s">
        <v>635</v>
      </c>
      <c r="E34" s="32" t="s">
        <v>706</v>
      </c>
      <c r="F34" s="11"/>
      <c r="G34" s="36"/>
      <c r="H34" s="23"/>
    </row>
    <row r="35" spans="1:8" s="90" customFormat="1" ht="25.5">
      <c r="A35" s="81"/>
      <c r="B35" s="95">
        <f t="shared" si="2"/>
        <v>202016</v>
      </c>
      <c r="C35" s="29" t="s">
        <v>402</v>
      </c>
      <c r="D35" s="20" t="s">
        <v>635</v>
      </c>
      <c r="E35" s="32" t="s">
        <v>27</v>
      </c>
      <c r="F35" s="11"/>
      <c r="G35" s="36"/>
      <c r="H35" s="23"/>
    </row>
    <row r="36" spans="1:8" s="90" customFormat="1" ht="63.75">
      <c r="A36" s="81"/>
      <c r="B36" s="95">
        <f t="shared" si="2"/>
        <v>202017</v>
      </c>
      <c r="C36" s="29" t="s">
        <v>402</v>
      </c>
      <c r="D36" s="20" t="s">
        <v>635</v>
      </c>
      <c r="E36" s="32" t="s">
        <v>576</v>
      </c>
      <c r="F36" s="11"/>
      <c r="G36" s="32"/>
      <c r="H36" s="35"/>
    </row>
    <row r="37" spans="1:8" s="90" customFormat="1" ht="25.5">
      <c r="A37" s="81"/>
      <c r="B37" s="95">
        <f t="shared" si="2"/>
        <v>202018</v>
      </c>
      <c r="C37" s="29" t="s">
        <v>402</v>
      </c>
      <c r="D37" s="20" t="s">
        <v>635</v>
      </c>
      <c r="E37" s="22" t="s">
        <v>577</v>
      </c>
      <c r="F37" s="11"/>
      <c r="G37" s="22"/>
      <c r="H37" s="21"/>
    </row>
    <row r="38" spans="1:8" s="90" customFormat="1" ht="25.5">
      <c r="A38" s="81"/>
      <c r="B38" s="95">
        <f t="shared" si="2"/>
        <v>202019</v>
      </c>
      <c r="C38" s="29" t="s">
        <v>402</v>
      </c>
      <c r="D38" s="20" t="s">
        <v>635</v>
      </c>
      <c r="E38" s="22" t="s">
        <v>1</v>
      </c>
      <c r="F38" s="11"/>
      <c r="G38" s="22"/>
      <c r="H38" s="21"/>
    </row>
    <row r="39" spans="1:8" s="90" customFormat="1" ht="25.5">
      <c r="A39" s="81"/>
      <c r="B39" s="95">
        <f t="shared" si="2"/>
        <v>202020</v>
      </c>
      <c r="C39" s="29" t="s">
        <v>402</v>
      </c>
      <c r="D39" s="20" t="s">
        <v>635</v>
      </c>
      <c r="E39" s="32" t="s">
        <v>550</v>
      </c>
      <c r="F39" s="11"/>
      <c r="G39" s="36"/>
      <c r="H39" s="23"/>
    </row>
    <row r="40" spans="1:8" s="90" customFormat="1" ht="25.5">
      <c r="A40" s="81"/>
      <c r="B40" s="95">
        <f t="shared" si="2"/>
        <v>202021</v>
      </c>
      <c r="C40" s="29" t="s">
        <v>402</v>
      </c>
      <c r="D40" s="20" t="s">
        <v>635</v>
      </c>
      <c r="E40" s="32" t="s">
        <v>28</v>
      </c>
      <c r="F40" s="11"/>
      <c r="G40" s="36"/>
      <c r="H40" s="23"/>
    </row>
    <row r="41" spans="1:8" s="90" customFormat="1" ht="25.5">
      <c r="A41" s="81"/>
      <c r="B41" s="95">
        <f t="shared" si="2"/>
        <v>202022</v>
      </c>
      <c r="C41" s="29" t="s">
        <v>402</v>
      </c>
      <c r="D41" s="20" t="s">
        <v>635</v>
      </c>
      <c r="E41" s="32" t="s">
        <v>578</v>
      </c>
      <c r="F41" s="11"/>
      <c r="G41" s="36"/>
      <c r="H41" s="23"/>
    </row>
    <row r="42" spans="1:8" s="90" customFormat="1" ht="25.5">
      <c r="A42" s="81"/>
      <c r="B42" s="95">
        <f t="shared" si="2"/>
        <v>202023</v>
      </c>
      <c r="C42" s="29" t="s">
        <v>402</v>
      </c>
      <c r="D42" s="20" t="s">
        <v>635</v>
      </c>
      <c r="E42" s="32" t="s">
        <v>29</v>
      </c>
      <c r="F42" s="11"/>
      <c r="G42" s="36"/>
      <c r="H42" s="23"/>
    </row>
    <row r="43" spans="1:8" s="90" customFormat="1" ht="25.5">
      <c r="A43" s="81"/>
      <c r="B43" s="95">
        <f t="shared" si="2"/>
        <v>202024</v>
      </c>
      <c r="C43" s="29" t="s">
        <v>402</v>
      </c>
      <c r="D43" s="20" t="s">
        <v>635</v>
      </c>
      <c r="E43" s="32" t="s">
        <v>30</v>
      </c>
      <c r="F43" s="11"/>
      <c r="G43" s="32"/>
      <c r="H43" s="35"/>
    </row>
    <row r="44" spans="1:8" s="90" customFormat="1" ht="31.5" customHeight="1">
      <c r="A44" s="81"/>
      <c r="B44" s="95">
        <f t="shared" si="2"/>
        <v>202025</v>
      </c>
      <c r="C44" s="29" t="s">
        <v>402</v>
      </c>
      <c r="D44" s="20" t="s">
        <v>635</v>
      </c>
      <c r="E44" s="22" t="s">
        <v>31</v>
      </c>
      <c r="F44" s="11"/>
      <c r="G44" s="37"/>
      <c r="H44" s="12"/>
    </row>
    <row r="45" spans="1:8" s="90" customFormat="1" ht="89.25">
      <c r="A45" s="81"/>
      <c r="B45" s="95">
        <f t="shared" si="2"/>
        <v>202026</v>
      </c>
      <c r="C45" s="29" t="s">
        <v>402</v>
      </c>
      <c r="D45" s="20" t="s">
        <v>635</v>
      </c>
      <c r="E45" s="32" t="s">
        <v>644</v>
      </c>
      <c r="F45" s="11"/>
      <c r="G45" s="32"/>
      <c r="H45" s="35"/>
    </row>
    <row r="46" spans="1:8" s="90" customFormat="1" ht="25.5">
      <c r="A46" s="81"/>
      <c r="B46" s="95">
        <f t="shared" si="2"/>
        <v>202027</v>
      </c>
      <c r="C46" s="29" t="s">
        <v>402</v>
      </c>
      <c r="D46" s="20" t="s">
        <v>635</v>
      </c>
      <c r="E46" s="32" t="s">
        <v>459</v>
      </c>
      <c r="F46" s="11"/>
      <c r="G46" s="32"/>
      <c r="H46" s="35"/>
    </row>
    <row r="47" spans="1:8" s="90" customFormat="1" ht="63.75">
      <c r="A47" s="81"/>
      <c r="B47" s="95">
        <f>B46+1</f>
        <v>202028</v>
      </c>
      <c r="C47" s="29" t="s">
        <v>402</v>
      </c>
      <c r="D47" s="20" t="s">
        <v>635</v>
      </c>
      <c r="E47" s="22" t="s">
        <v>518</v>
      </c>
      <c r="F47" s="11"/>
      <c r="G47" s="20"/>
      <c r="H47" s="21"/>
    </row>
    <row r="48" spans="1:8" s="90" customFormat="1" ht="25.5">
      <c r="A48" s="81"/>
      <c r="B48" s="95">
        <f t="shared" si="2"/>
        <v>202029</v>
      </c>
      <c r="C48" s="29" t="s">
        <v>402</v>
      </c>
      <c r="D48" s="20" t="s">
        <v>635</v>
      </c>
      <c r="E48" s="38" t="s">
        <v>524</v>
      </c>
      <c r="F48" s="11"/>
      <c r="G48" s="20"/>
      <c r="H48" s="21"/>
    </row>
    <row r="49" spans="1:8" s="90" customFormat="1" ht="25.5">
      <c r="A49" s="81"/>
      <c r="B49" s="95">
        <f t="shared" si="2"/>
        <v>202030</v>
      </c>
      <c r="C49" s="29" t="s">
        <v>402</v>
      </c>
      <c r="D49" s="20" t="s">
        <v>635</v>
      </c>
      <c r="E49" s="38" t="s">
        <v>532</v>
      </c>
      <c r="F49" s="11"/>
      <c r="G49" s="20"/>
      <c r="H49" s="21"/>
    </row>
    <row r="50" spans="1:8" s="90" customFormat="1" ht="25.5">
      <c r="A50" s="81"/>
      <c r="B50" s="95">
        <f t="shared" si="2"/>
        <v>202031</v>
      </c>
      <c r="C50" s="29" t="s">
        <v>402</v>
      </c>
      <c r="D50" s="20" t="s">
        <v>635</v>
      </c>
      <c r="E50" s="38" t="s">
        <v>539</v>
      </c>
      <c r="F50" s="11"/>
      <c r="G50" s="20"/>
      <c r="H50" s="21"/>
    </row>
    <row r="51" spans="1:8" s="90" customFormat="1">
      <c r="A51" s="81"/>
      <c r="B51" s="92">
        <v>203001</v>
      </c>
      <c r="C51" s="2" t="s">
        <v>32</v>
      </c>
      <c r="D51" s="3" t="s">
        <v>33</v>
      </c>
      <c r="E51" s="39"/>
      <c r="F51" s="16"/>
      <c r="G51" s="26"/>
      <c r="H51" s="17"/>
    </row>
    <row r="52" spans="1:8" s="90" customFormat="1" ht="89.25">
      <c r="A52" s="81"/>
      <c r="B52" s="93">
        <f>B51+1</f>
        <v>203002</v>
      </c>
      <c r="C52" s="6" t="s">
        <v>32</v>
      </c>
      <c r="D52" s="19" t="s">
        <v>34</v>
      </c>
      <c r="E52" s="33" t="s">
        <v>645</v>
      </c>
      <c r="F52" s="11"/>
      <c r="G52" s="22"/>
      <c r="H52" s="21"/>
    </row>
    <row r="53" spans="1:8" s="90" customFormat="1">
      <c r="A53" s="81"/>
      <c r="B53" s="93">
        <f>B52+1</f>
        <v>203003</v>
      </c>
      <c r="C53" s="6" t="s">
        <v>32</v>
      </c>
      <c r="D53" s="19" t="s">
        <v>35</v>
      </c>
      <c r="E53" s="32" t="s">
        <v>36</v>
      </c>
      <c r="F53" s="11"/>
      <c r="G53" s="36"/>
      <c r="H53" s="23"/>
    </row>
    <row r="54" spans="1:8" s="90" customFormat="1">
      <c r="A54" s="81"/>
      <c r="B54" s="92">
        <v>204001</v>
      </c>
      <c r="C54" s="2" t="s">
        <v>37</v>
      </c>
      <c r="D54" s="3" t="s">
        <v>38</v>
      </c>
      <c r="E54" s="39"/>
      <c r="F54" s="16"/>
      <c r="G54" s="26"/>
      <c r="H54" s="17"/>
    </row>
    <row r="55" spans="1:8" s="90" customFormat="1">
      <c r="A55" s="81"/>
      <c r="B55" s="93">
        <f>B54+1</f>
        <v>204002</v>
      </c>
      <c r="C55" s="6" t="s">
        <v>37</v>
      </c>
      <c r="D55" s="19" t="s">
        <v>38</v>
      </c>
      <c r="E55" s="32" t="s">
        <v>474</v>
      </c>
      <c r="F55" s="11"/>
      <c r="G55" s="36"/>
      <c r="H55" s="23"/>
    </row>
    <row r="56" spans="1:8" s="90" customFormat="1" ht="25.5">
      <c r="A56" s="81"/>
      <c r="B56" s="93">
        <f t="shared" ref="B56:B60" si="3">B55+1</f>
        <v>204003</v>
      </c>
      <c r="C56" s="6" t="s">
        <v>37</v>
      </c>
      <c r="D56" s="19" t="s">
        <v>38</v>
      </c>
      <c r="E56" s="31" t="s">
        <v>475</v>
      </c>
      <c r="F56" s="40"/>
      <c r="G56" s="41"/>
      <c r="H56" s="42"/>
    </row>
    <row r="57" spans="1:8" s="90" customFormat="1" ht="25.5">
      <c r="A57" s="81"/>
      <c r="B57" s="93">
        <f t="shared" si="3"/>
        <v>204004</v>
      </c>
      <c r="C57" s="6" t="s">
        <v>37</v>
      </c>
      <c r="D57" s="19" t="s">
        <v>38</v>
      </c>
      <c r="E57" s="32" t="s">
        <v>476</v>
      </c>
      <c r="F57" s="11"/>
      <c r="G57" s="36"/>
      <c r="H57" s="23"/>
    </row>
    <row r="58" spans="1:8" s="90" customFormat="1" ht="25.5">
      <c r="A58" s="81"/>
      <c r="B58" s="93">
        <f t="shared" si="3"/>
        <v>204005</v>
      </c>
      <c r="C58" s="29" t="s">
        <v>37</v>
      </c>
      <c r="D58" s="20" t="s">
        <v>38</v>
      </c>
      <c r="E58" s="34" t="s">
        <v>605</v>
      </c>
      <c r="F58" s="11"/>
      <c r="G58" s="20"/>
      <c r="H58" s="20"/>
    </row>
    <row r="59" spans="1:8" s="90" customFormat="1" ht="25.5">
      <c r="A59" s="81"/>
      <c r="B59" s="93">
        <f t="shared" si="3"/>
        <v>204006</v>
      </c>
      <c r="C59" s="29" t="s">
        <v>37</v>
      </c>
      <c r="D59" s="20" t="s">
        <v>38</v>
      </c>
      <c r="E59" s="34" t="s">
        <v>646</v>
      </c>
      <c r="F59" s="11"/>
      <c r="G59" s="96"/>
      <c r="H59" s="96"/>
    </row>
    <row r="60" spans="1:8" s="90" customFormat="1">
      <c r="A60" s="81"/>
      <c r="B60" s="93">
        <f t="shared" si="3"/>
        <v>204007</v>
      </c>
      <c r="C60" s="29" t="s">
        <v>37</v>
      </c>
      <c r="D60" s="20" t="s">
        <v>38</v>
      </c>
      <c r="E60" s="34" t="s">
        <v>622</v>
      </c>
      <c r="F60" s="11"/>
      <c r="G60" s="96"/>
      <c r="H60" s="96"/>
    </row>
    <row r="61" spans="1:8" s="90" customFormat="1" ht="25.5">
      <c r="A61" s="81"/>
      <c r="B61" s="92">
        <v>205001</v>
      </c>
      <c r="C61" s="2" t="s">
        <v>39</v>
      </c>
      <c r="D61" s="3" t="s">
        <v>40</v>
      </c>
      <c r="E61" s="39"/>
      <c r="F61" s="16"/>
      <c r="G61" s="26"/>
      <c r="H61" s="17"/>
    </row>
    <row r="62" spans="1:8" s="90" customFormat="1" ht="38.25">
      <c r="A62" s="81"/>
      <c r="B62" s="93">
        <v>205002</v>
      </c>
      <c r="C62" s="6" t="s">
        <v>39</v>
      </c>
      <c r="D62" s="19" t="s">
        <v>40</v>
      </c>
      <c r="E62" s="32" t="s">
        <v>478</v>
      </c>
      <c r="F62" s="11"/>
      <c r="G62" s="36"/>
      <c r="H62" s="23"/>
    </row>
    <row r="63" spans="1:8" s="90" customFormat="1" ht="51">
      <c r="A63" s="81"/>
      <c r="B63" s="93">
        <v>205003</v>
      </c>
      <c r="C63" s="6" t="s">
        <v>39</v>
      </c>
      <c r="D63" s="19" t="s">
        <v>40</v>
      </c>
      <c r="E63" s="32" t="s">
        <v>477</v>
      </c>
      <c r="F63" s="11"/>
      <c r="G63" s="32"/>
      <c r="H63" s="35"/>
    </row>
    <row r="64" spans="1:8" s="90" customFormat="1" ht="25.5">
      <c r="A64" s="81"/>
      <c r="B64" s="92">
        <v>206001</v>
      </c>
      <c r="C64" s="2" t="s">
        <v>41</v>
      </c>
      <c r="D64" s="3" t="s">
        <v>42</v>
      </c>
      <c r="E64" s="39"/>
      <c r="F64" s="16"/>
      <c r="G64" s="26"/>
      <c r="H64" s="17"/>
    </row>
    <row r="65" spans="1:8" s="90" customFormat="1" ht="38.25">
      <c r="A65" s="81"/>
      <c r="B65" s="93">
        <v>206002</v>
      </c>
      <c r="C65" s="6" t="s">
        <v>41</v>
      </c>
      <c r="D65" s="19" t="s">
        <v>42</v>
      </c>
      <c r="E65" s="32" t="s">
        <v>479</v>
      </c>
      <c r="F65" s="11"/>
      <c r="G65" s="36"/>
      <c r="H65" s="23"/>
    </row>
    <row r="66" spans="1:8" s="90" customFormat="1" ht="25.5">
      <c r="A66" s="81"/>
      <c r="B66" s="92">
        <v>207001</v>
      </c>
      <c r="C66" s="2" t="s">
        <v>43</v>
      </c>
      <c r="D66" s="25" t="s">
        <v>509</v>
      </c>
      <c r="E66" s="39"/>
      <c r="F66" s="16"/>
      <c r="G66" s="26"/>
      <c r="H66" s="17"/>
    </row>
    <row r="67" spans="1:8" s="90" customFormat="1" ht="51">
      <c r="A67" s="81"/>
      <c r="B67" s="93">
        <v>207002</v>
      </c>
      <c r="C67" s="6" t="s">
        <v>43</v>
      </c>
      <c r="D67" s="19" t="s">
        <v>44</v>
      </c>
      <c r="E67" s="32" t="s">
        <v>647</v>
      </c>
      <c r="F67" s="11"/>
      <c r="G67" s="32"/>
      <c r="H67" s="35"/>
    </row>
    <row r="68" spans="1:8" s="90" customFormat="1">
      <c r="A68" s="81"/>
      <c r="B68" s="93">
        <v>207003</v>
      </c>
      <c r="C68" s="6" t="s">
        <v>43</v>
      </c>
      <c r="D68" s="19" t="s">
        <v>44</v>
      </c>
      <c r="E68" s="32" t="s">
        <v>45</v>
      </c>
      <c r="F68" s="11"/>
      <c r="G68" s="32"/>
      <c r="H68" s="35" t="s">
        <v>543</v>
      </c>
    </row>
    <row r="69" spans="1:8" s="90" customFormat="1" ht="81" customHeight="1">
      <c r="A69" s="81"/>
      <c r="B69" s="93">
        <v>207004</v>
      </c>
      <c r="C69" s="6" t="s">
        <v>43</v>
      </c>
      <c r="D69" s="19" t="s">
        <v>44</v>
      </c>
      <c r="E69" s="32" t="s">
        <v>480</v>
      </c>
      <c r="F69" s="11"/>
      <c r="G69" s="32"/>
      <c r="H69" s="35"/>
    </row>
    <row r="70" spans="1:8" s="90" customFormat="1" ht="51">
      <c r="A70" s="81"/>
      <c r="B70" s="97">
        <f t="shared" ref="B70" si="4">B69+1</f>
        <v>207005</v>
      </c>
      <c r="C70" s="6" t="s">
        <v>43</v>
      </c>
      <c r="D70" s="43" t="s">
        <v>440</v>
      </c>
      <c r="E70" s="22" t="s">
        <v>648</v>
      </c>
      <c r="F70" s="11"/>
      <c r="G70" s="32"/>
      <c r="H70" s="35"/>
    </row>
    <row r="71" spans="1:8" s="90" customFormat="1">
      <c r="A71" s="81"/>
      <c r="B71" s="92">
        <v>208001</v>
      </c>
      <c r="C71" s="2" t="s">
        <v>46</v>
      </c>
      <c r="D71" s="25" t="s">
        <v>507</v>
      </c>
      <c r="E71" s="39"/>
      <c r="F71" s="16"/>
      <c r="G71" s="26"/>
      <c r="H71" s="17"/>
    </row>
    <row r="72" spans="1:8" s="90" customFormat="1" ht="51">
      <c r="A72" s="81"/>
      <c r="B72" s="93">
        <v>208002</v>
      </c>
      <c r="C72" s="6" t="s">
        <v>46</v>
      </c>
      <c r="D72" s="20" t="s">
        <v>507</v>
      </c>
      <c r="E72" s="22" t="s">
        <v>649</v>
      </c>
      <c r="F72" s="11"/>
      <c r="G72" s="22"/>
      <c r="H72" s="21"/>
    </row>
    <row r="73" spans="1:8" s="90" customFormat="1">
      <c r="A73" s="81"/>
      <c r="B73" s="92">
        <v>209001</v>
      </c>
      <c r="C73" s="2" t="s">
        <v>47</v>
      </c>
      <c r="D73" s="3" t="s">
        <v>48</v>
      </c>
      <c r="E73" s="39"/>
      <c r="F73" s="16"/>
      <c r="G73" s="26"/>
      <c r="H73" s="17"/>
    </row>
    <row r="74" spans="1:8" s="90" customFormat="1" ht="25.5">
      <c r="A74" s="81"/>
      <c r="B74" s="93">
        <v>209002</v>
      </c>
      <c r="C74" s="6" t="s">
        <v>47</v>
      </c>
      <c r="D74" s="19" t="s">
        <v>48</v>
      </c>
      <c r="E74" s="32" t="s">
        <v>481</v>
      </c>
      <c r="F74" s="11"/>
      <c r="G74" s="36"/>
      <c r="H74" s="23"/>
    </row>
    <row r="75" spans="1:8" s="90" customFormat="1">
      <c r="A75" s="81"/>
      <c r="B75" s="92">
        <v>210001</v>
      </c>
      <c r="C75" s="2" t="s">
        <v>49</v>
      </c>
      <c r="D75" s="3" t="s">
        <v>50</v>
      </c>
      <c r="E75" s="39"/>
      <c r="F75" s="16"/>
      <c r="G75" s="26"/>
      <c r="H75" s="17"/>
    </row>
    <row r="76" spans="1:8" s="90" customFormat="1" ht="25.5">
      <c r="A76" s="81"/>
      <c r="B76" s="97">
        <f t="shared" ref="B76:B82" si="5">B75+1</f>
        <v>210002</v>
      </c>
      <c r="C76" s="6" t="s">
        <v>49</v>
      </c>
      <c r="D76" s="19" t="s">
        <v>50</v>
      </c>
      <c r="E76" s="32" t="s">
        <v>482</v>
      </c>
      <c r="F76" s="11"/>
      <c r="G76" s="36"/>
      <c r="H76" s="23"/>
    </row>
    <row r="77" spans="1:8" s="90" customFormat="1">
      <c r="A77" s="81"/>
      <c r="B77" s="92">
        <v>211001</v>
      </c>
      <c r="C77" s="2" t="s">
        <v>51</v>
      </c>
      <c r="D77" s="3" t="s">
        <v>607</v>
      </c>
      <c r="E77" s="44"/>
      <c r="F77" s="16"/>
      <c r="G77" s="27"/>
      <c r="H77" s="28"/>
    </row>
    <row r="78" spans="1:8" s="90" customFormat="1" ht="25.5">
      <c r="A78" s="81"/>
      <c r="B78" s="95">
        <f t="shared" si="5"/>
        <v>211002</v>
      </c>
      <c r="C78" s="46" t="s">
        <v>51</v>
      </c>
      <c r="D78" s="45" t="s">
        <v>607</v>
      </c>
      <c r="E78" s="20" t="s">
        <v>650</v>
      </c>
      <c r="F78" s="11"/>
      <c r="G78" s="20"/>
      <c r="H78" s="20"/>
    </row>
    <row r="79" spans="1:8" s="90" customFormat="1" ht="38.25">
      <c r="A79" s="81"/>
      <c r="B79" s="95">
        <f t="shared" si="5"/>
        <v>211003</v>
      </c>
      <c r="C79" s="46" t="s">
        <v>51</v>
      </c>
      <c r="D79" s="45" t="s">
        <v>607</v>
      </c>
      <c r="E79" s="30" t="s">
        <v>626</v>
      </c>
      <c r="F79" s="11" t="s">
        <v>460</v>
      </c>
      <c r="G79" s="114"/>
      <c r="H79" s="20"/>
    </row>
    <row r="80" spans="1:8" s="90" customFormat="1" ht="38.25">
      <c r="A80" s="81"/>
      <c r="B80" s="95">
        <f t="shared" si="5"/>
        <v>211004</v>
      </c>
      <c r="C80" s="46" t="s">
        <v>51</v>
      </c>
      <c r="D80" s="45" t="s">
        <v>607</v>
      </c>
      <c r="E80" s="30" t="s">
        <v>608</v>
      </c>
      <c r="F80" s="11" t="s">
        <v>609</v>
      </c>
      <c r="G80" s="114"/>
      <c r="H80" s="20"/>
    </row>
    <row r="81" spans="1:8" s="90" customFormat="1" ht="25.5">
      <c r="A81" s="81"/>
      <c r="B81" s="95">
        <f t="shared" si="5"/>
        <v>211005</v>
      </c>
      <c r="C81" s="46" t="s">
        <v>51</v>
      </c>
      <c r="D81" s="45" t="s">
        <v>607</v>
      </c>
      <c r="E81" s="30" t="s">
        <v>651</v>
      </c>
      <c r="F81" s="11"/>
      <c r="G81" s="20"/>
      <c r="H81" s="20"/>
    </row>
    <row r="82" spans="1:8" s="90" customFormat="1" ht="25.5">
      <c r="A82" s="81"/>
      <c r="B82" s="95">
        <f t="shared" si="5"/>
        <v>211006</v>
      </c>
      <c r="C82" s="46" t="s">
        <v>51</v>
      </c>
      <c r="D82" s="45" t="s">
        <v>607</v>
      </c>
      <c r="E82" s="30" t="s">
        <v>652</v>
      </c>
      <c r="F82" s="11"/>
      <c r="G82" s="20"/>
      <c r="H82" s="20"/>
    </row>
    <row r="83" spans="1:8" s="90" customFormat="1">
      <c r="A83" s="81"/>
      <c r="B83" s="92">
        <v>212001</v>
      </c>
      <c r="C83" s="2" t="s">
        <v>445</v>
      </c>
      <c r="D83" s="3" t="s">
        <v>52</v>
      </c>
      <c r="E83" s="44"/>
      <c r="F83" s="16"/>
      <c r="G83" s="27"/>
      <c r="H83" s="28"/>
    </row>
    <row r="84" spans="1:8" s="90" customFormat="1" ht="76.5">
      <c r="A84" s="81"/>
      <c r="B84" s="97">
        <f t="shared" ref="B84:B90" si="6">B83+1</f>
        <v>212002</v>
      </c>
      <c r="C84" s="6" t="s">
        <v>445</v>
      </c>
      <c r="D84" s="20" t="s">
        <v>52</v>
      </c>
      <c r="E84" s="22" t="s">
        <v>653</v>
      </c>
      <c r="F84" s="11"/>
      <c r="G84" s="32"/>
      <c r="H84" s="35"/>
    </row>
    <row r="85" spans="1:8" s="90" customFormat="1" ht="127.5">
      <c r="A85" s="81"/>
      <c r="B85" s="97">
        <f t="shared" si="6"/>
        <v>212003</v>
      </c>
      <c r="C85" s="6" t="s">
        <v>445</v>
      </c>
      <c r="D85" s="20" t="s">
        <v>399</v>
      </c>
      <c r="E85" s="22" t="s">
        <v>623</v>
      </c>
      <c r="F85" s="11"/>
      <c r="G85" s="37"/>
      <c r="H85" s="12"/>
    </row>
    <row r="86" spans="1:8" s="90" customFormat="1" ht="76.5">
      <c r="A86" s="81"/>
      <c r="B86" s="97">
        <f t="shared" si="6"/>
        <v>212004</v>
      </c>
      <c r="C86" s="6" t="s">
        <v>445</v>
      </c>
      <c r="D86" s="20" t="s">
        <v>399</v>
      </c>
      <c r="E86" s="22" t="s">
        <v>438</v>
      </c>
      <c r="F86" s="11"/>
      <c r="G86" s="37"/>
      <c r="H86" s="12"/>
    </row>
    <row r="87" spans="1:8" s="90" customFormat="1">
      <c r="A87" s="81"/>
      <c r="B87" s="97">
        <f t="shared" si="6"/>
        <v>212005</v>
      </c>
      <c r="C87" s="6" t="s">
        <v>445</v>
      </c>
      <c r="D87" s="20" t="s">
        <v>399</v>
      </c>
      <c r="E87" s="22" t="s">
        <v>439</v>
      </c>
      <c r="F87" s="11"/>
      <c r="G87" s="37"/>
      <c r="H87" s="12"/>
    </row>
    <row r="88" spans="1:8" s="90" customFormat="1" ht="25.5">
      <c r="A88" s="81"/>
      <c r="B88" s="97">
        <f t="shared" si="6"/>
        <v>212006</v>
      </c>
      <c r="C88" s="6" t="s">
        <v>445</v>
      </c>
      <c r="D88" s="20" t="s">
        <v>399</v>
      </c>
      <c r="E88" s="33" t="s">
        <v>654</v>
      </c>
      <c r="F88" s="11"/>
      <c r="G88" s="20"/>
      <c r="H88" s="20"/>
    </row>
    <row r="89" spans="1:8" s="90" customFormat="1" ht="229.5">
      <c r="A89" s="81"/>
      <c r="B89" s="97">
        <f t="shared" si="6"/>
        <v>212007</v>
      </c>
      <c r="C89" s="6" t="s">
        <v>445</v>
      </c>
      <c r="D89" s="45" t="s">
        <v>400</v>
      </c>
      <c r="E89" s="33" t="s">
        <v>624</v>
      </c>
      <c r="F89" s="11"/>
      <c r="G89" s="37"/>
      <c r="H89" s="12"/>
    </row>
    <row r="90" spans="1:8" s="90" customFormat="1" ht="43.5" customHeight="1">
      <c r="A90" s="81"/>
      <c r="B90" s="97">
        <f t="shared" si="6"/>
        <v>212008</v>
      </c>
      <c r="C90" s="6" t="s">
        <v>445</v>
      </c>
      <c r="D90" s="45" t="s">
        <v>400</v>
      </c>
      <c r="E90" s="22" t="s">
        <v>548</v>
      </c>
      <c r="F90" s="11"/>
      <c r="G90" s="37"/>
      <c r="H90" s="12"/>
    </row>
    <row r="91" spans="1:8" s="90" customFormat="1" ht="25.5">
      <c r="A91" s="81"/>
      <c r="B91" s="92">
        <v>213001</v>
      </c>
      <c r="C91" s="2" t="s">
        <v>606</v>
      </c>
      <c r="D91" s="25" t="s">
        <v>540</v>
      </c>
      <c r="E91" s="44"/>
      <c r="F91" s="16"/>
      <c r="G91" s="27"/>
      <c r="H91" s="28"/>
    </row>
    <row r="92" spans="1:8" s="90" customFormat="1">
      <c r="A92" s="81"/>
      <c r="B92" s="98">
        <f>B91+1</f>
        <v>213002</v>
      </c>
      <c r="C92" s="59" t="s">
        <v>606</v>
      </c>
      <c r="D92" s="30" t="s">
        <v>541</v>
      </c>
      <c r="E92" s="33" t="s">
        <v>628</v>
      </c>
      <c r="F92" s="11"/>
      <c r="G92" s="20"/>
      <c r="H92" s="21"/>
    </row>
    <row r="93" spans="1:8" s="90" customFormat="1" ht="30" customHeight="1">
      <c r="A93" s="81"/>
      <c r="B93" s="98">
        <f t="shared" ref="B93:B96" si="7">B92+1</f>
        <v>213003</v>
      </c>
      <c r="C93" s="59" t="s">
        <v>606</v>
      </c>
      <c r="D93" s="30" t="s">
        <v>541</v>
      </c>
      <c r="E93" s="30" t="s">
        <v>655</v>
      </c>
      <c r="F93" s="11"/>
      <c r="G93" s="20"/>
      <c r="H93" s="21"/>
    </row>
    <row r="94" spans="1:8" s="90" customFormat="1" ht="25.5">
      <c r="A94" s="81"/>
      <c r="B94" s="98">
        <f t="shared" si="7"/>
        <v>213004</v>
      </c>
      <c r="C94" s="59" t="s">
        <v>606</v>
      </c>
      <c r="D94" s="30" t="s">
        <v>541</v>
      </c>
      <c r="E94" s="30" t="s">
        <v>656</v>
      </c>
      <c r="F94" s="11"/>
      <c r="G94" s="20"/>
      <c r="H94" s="21"/>
    </row>
    <row r="95" spans="1:8" s="90" customFormat="1" ht="25.5">
      <c r="A95" s="81"/>
      <c r="B95" s="98">
        <f t="shared" si="7"/>
        <v>213005</v>
      </c>
      <c r="C95" s="59" t="s">
        <v>606</v>
      </c>
      <c r="D95" s="30" t="s">
        <v>541</v>
      </c>
      <c r="E95" s="33" t="s">
        <v>544</v>
      </c>
      <c r="F95" s="11"/>
      <c r="G95" s="20"/>
      <c r="H95" s="21"/>
    </row>
    <row r="96" spans="1:8" s="90" customFormat="1">
      <c r="A96" s="81"/>
      <c r="B96" s="98">
        <f t="shared" si="7"/>
        <v>213006</v>
      </c>
      <c r="C96" s="59" t="s">
        <v>606</v>
      </c>
      <c r="D96" s="30" t="s">
        <v>541</v>
      </c>
      <c r="E96" s="33" t="s">
        <v>629</v>
      </c>
      <c r="F96" s="11"/>
      <c r="G96" s="20"/>
      <c r="H96" s="20"/>
    </row>
    <row r="97" spans="1:8" s="90" customFormat="1">
      <c r="A97" s="81"/>
      <c r="B97" s="99">
        <v>300001</v>
      </c>
      <c r="C97" s="52" t="s">
        <v>53</v>
      </c>
      <c r="D97" s="25" t="s">
        <v>54</v>
      </c>
      <c r="E97" s="47"/>
      <c r="F97" s="16"/>
      <c r="G97" s="47"/>
      <c r="H97" s="48"/>
    </row>
    <row r="98" spans="1:8" s="90" customFormat="1">
      <c r="A98" s="81"/>
      <c r="B98" s="92">
        <v>301001</v>
      </c>
      <c r="C98" s="2" t="s">
        <v>55</v>
      </c>
      <c r="D98" s="3" t="s">
        <v>56</v>
      </c>
      <c r="E98" s="47"/>
      <c r="F98" s="16"/>
      <c r="G98" s="47"/>
      <c r="H98" s="48"/>
    </row>
    <row r="99" spans="1:8" s="90" customFormat="1">
      <c r="A99" s="81"/>
      <c r="B99" s="93">
        <f>B98+1</f>
        <v>301002</v>
      </c>
      <c r="C99" s="6" t="s">
        <v>55</v>
      </c>
      <c r="D99" s="19" t="s">
        <v>56</v>
      </c>
      <c r="E99" s="22" t="s">
        <v>2</v>
      </c>
      <c r="F99" s="49" t="s">
        <v>409</v>
      </c>
      <c r="G99" s="114"/>
      <c r="H99" s="50"/>
    </row>
    <row r="100" spans="1:8" s="90" customFormat="1">
      <c r="A100" s="81"/>
      <c r="B100" s="93">
        <f t="shared" ref="B100:B113" si="8">B99+1</f>
        <v>301003</v>
      </c>
      <c r="C100" s="6" t="s">
        <v>55</v>
      </c>
      <c r="D100" s="19" t="s">
        <v>56</v>
      </c>
      <c r="E100" s="22" t="s">
        <v>483</v>
      </c>
      <c r="F100" s="49" t="s">
        <v>410</v>
      </c>
      <c r="G100" s="114"/>
      <c r="H100" s="50"/>
    </row>
    <row r="101" spans="1:8" s="90" customFormat="1" ht="51">
      <c r="A101" s="81"/>
      <c r="B101" s="93">
        <f t="shared" si="8"/>
        <v>301004</v>
      </c>
      <c r="C101" s="6" t="s">
        <v>55</v>
      </c>
      <c r="D101" s="19" t="s">
        <v>56</v>
      </c>
      <c r="E101" s="22" t="s">
        <v>484</v>
      </c>
      <c r="F101" s="49" t="s">
        <v>411</v>
      </c>
      <c r="G101" s="114"/>
      <c r="H101" s="50"/>
    </row>
    <row r="102" spans="1:8" s="90" customFormat="1">
      <c r="A102" s="81"/>
      <c r="B102" s="93">
        <f t="shared" si="8"/>
        <v>301005</v>
      </c>
      <c r="C102" s="6" t="s">
        <v>55</v>
      </c>
      <c r="D102" s="19" t="s">
        <v>56</v>
      </c>
      <c r="E102" s="22" t="s">
        <v>3</v>
      </c>
      <c r="F102" s="11" t="s">
        <v>412</v>
      </c>
      <c r="G102" s="114"/>
      <c r="H102" s="51"/>
    </row>
    <row r="103" spans="1:8" s="90" customFormat="1">
      <c r="A103" s="81"/>
      <c r="B103" s="93">
        <f t="shared" si="8"/>
        <v>301006</v>
      </c>
      <c r="C103" s="6" t="s">
        <v>55</v>
      </c>
      <c r="D103" s="19" t="s">
        <v>56</v>
      </c>
      <c r="E103" s="22" t="s">
        <v>4</v>
      </c>
      <c r="F103" s="11" t="s">
        <v>413</v>
      </c>
      <c r="G103" s="114"/>
      <c r="H103" s="51"/>
    </row>
    <row r="104" spans="1:8" s="90" customFormat="1">
      <c r="A104" s="81"/>
      <c r="B104" s="93">
        <f t="shared" si="8"/>
        <v>301007</v>
      </c>
      <c r="C104" s="6" t="s">
        <v>55</v>
      </c>
      <c r="D104" s="20" t="s">
        <v>56</v>
      </c>
      <c r="E104" s="22" t="s">
        <v>57</v>
      </c>
      <c r="F104" s="11" t="s">
        <v>424</v>
      </c>
      <c r="G104" s="114"/>
      <c r="H104" s="51"/>
    </row>
    <row r="105" spans="1:8" s="90" customFormat="1">
      <c r="A105" s="81"/>
      <c r="B105" s="93">
        <f t="shared" si="8"/>
        <v>301008</v>
      </c>
      <c r="C105" s="6" t="s">
        <v>55</v>
      </c>
      <c r="D105" s="19" t="s">
        <v>56</v>
      </c>
      <c r="E105" s="22" t="s">
        <v>485</v>
      </c>
      <c r="F105" s="49" t="s">
        <v>414</v>
      </c>
      <c r="G105" s="114"/>
      <c r="H105" s="50"/>
    </row>
    <row r="106" spans="1:8" s="90" customFormat="1">
      <c r="A106" s="81"/>
      <c r="B106" s="93">
        <f t="shared" si="8"/>
        <v>301009</v>
      </c>
      <c r="C106" s="6" t="s">
        <v>55</v>
      </c>
      <c r="D106" s="19" t="s">
        <v>56</v>
      </c>
      <c r="E106" s="22" t="s">
        <v>5</v>
      </c>
      <c r="F106" s="11" t="s">
        <v>415</v>
      </c>
      <c r="G106" s="114"/>
      <c r="H106" s="51"/>
    </row>
    <row r="107" spans="1:8" s="90" customFormat="1">
      <c r="A107" s="81"/>
      <c r="B107" s="93">
        <f t="shared" si="8"/>
        <v>301010</v>
      </c>
      <c r="C107" s="6" t="s">
        <v>55</v>
      </c>
      <c r="D107" s="19" t="s">
        <v>56</v>
      </c>
      <c r="E107" s="22" t="s">
        <v>6</v>
      </c>
      <c r="F107" s="11"/>
      <c r="G107" s="24"/>
      <c r="H107" s="51"/>
    </row>
    <row r="108" spans="1:8" s="90" customFormat="1">
      <c r="A108" s="81"/>
      <c r="B108" s="93">
        <f t="shared" si="8"/>
        <v>301011</v>
      </c>
      <c r="C108" s="6" t="s">
        <v>55</v>
      </c>
      <c r="D108" s="19" t="s">
        <v>56</v>
      </c>
      <c r="E108" s="22" t="s">
        <v>58</v>
      </c>
      <c r="F108" s="11" t="s">
        <v>416</v>
      </c>
      <c r="G108" s="114"/>
      <c r="H108" s="51"/>
    </row>
    <row r="109" spans="1:8" s="90" customFormat="1">
      <c r="A109" s="81"/>
      <c r="B109" s="93">
        <f t="shared" si="8"/>
        <v>301012</v>
      </c>
      <c r="C109" s="6" t="s">
        <v>55</v>
      </c>
      <c r="D109" s="19" t="s">
        <v>56</v>
      </c>
      <c r="E109" s="22" t="s">
        <v>59</v>
      </c>
      <c r="F109" s="11" t="s">
        <v>417</v>
      </c>
      <c r="G109" s="114"/>
      <c r="H109" s="51"/>
    </row>
    <row r="110" spans="1:8" s="90" customFormat="1">
      <c r="A110" s="81"/>
      <c r="B110" s="93">
        <f t="shared" si="8"/>
        <v>301013</v>
      </c>
      <c r="C110" s="6" t="s">
        <v>55</v>
      </c>
      <c r="D110" s="19" t="s">
        <v>56</v>
      </c>
      <c r="E110" s="22" t="s">
        <v>60</v>
      </c>
      <c r="F110" s="11" t="s">
        <v>418</v>
      </c>
      <c r="G110" s="114"/>
      <c r="H110" s="51"/>
    </row>
    <row r="111" spans="1:8" s="90" customFormat="1">
      <c r="A111" s="81"/>
      <c r="B111" s="93">
        <f t="shared" si="8"/>
        <v>301014</v>
      </c>
      <c r="C111" s="6" t="s">
        <v>55</v>
      </c>
      <c r="D111" s="19" t="s">
        <v>56</v>
      </c>
      <c r="E111" s="22" t="s">
        <v>486</v>
      </c>
      <c r="F111" s="11" t="s">
        <v>419</v>
      </c>
      <c r="G111" s="114"/>
      <c r="H111" s="51"/>
    </row>
    <row r="112" spans="1:8" s="90" customFormat="1">
      <c r="A112" s="81"/>
      <c r="B112" s="93">
        <f t="shared" si="8"/>
        <v>301015</v>
      </c>
      <c r="C112" s="29" t="s">
        <v>55</v>
      </c>
      <c r="D112" s="20" t="s">
        <v>56</v>
      </c>
      <c r="E112" s="22" t="s">
        <v>657</v>
      </c>
      <c r="F112" s="11" t="s">
        <v>658</v>
      </c>
      <c r="G112" s="114"/>
      <c r="H112" s="51"/>
    </row>
    <row r="113" spans="1:8" s="90" customFormat="1">
      <c r="A113" s="81"/>
      <c r="B113" s="93">
        <f t="shared" si="8"/>
        <v>301016</v>
      </c>
      <c r="C113" s="6" t="s">
        <v>55</v>
      </c>
      <c r="D113" s="19" t="s">
        <v>56</v>
      </c>
      <c r="E113" s="32" t="s">
        <v>551</v>
      </c>
      <c r="F113" s="11"/>
      <c r="G113" s="36"/>
      <c r="H113" s="23"/>
    </row>
    <row r="114" spans="1:8" s="90" customFormat="1">
      <c r="A114" s="81"/>
      <c r="B114" s="92">
        <v>302001</v>
      </c>
      <c r="C114" s="2" t="s">
        <v>61</v>
      </c>
      <c r="D114" s="3" t="s">
        <v>62</v>
      </c>
      <c r="E114" s="39"/>
      <c r="F114" s="16"/>
      <c r="G114" s="26"/>
      <c r="H114" s="17"/>
    </row>
    <row r="115" spans="1:8" s="90" customFormat="1">
      <c r="A115" s="81"/>
      <c r="B115" s="95">
        <f>B114+1</f>
        <v>302002</v>
      </c>
      <c r="C115" s="29" t="s">
        <v>61</v>
      </c>
      <c r="D115" s="20" t="s">
        <v>62</v>
      </c>
      <c r="E115" s="22"/>
      <c r="F115" s="11" t="s">
        <v>420</v>
      </c>
      <c r="G115" s="114"/>
      <c r="H115" s="51"/>
    </row>
    <row r="116" spans="1:8" s="90" customFormat="1">
      <c r="A116" s="81"/>
      <c r="B116" s="95">
        <f t="shared" ref="B116" si="9">B115+1</f>
        <v>302003</v>
      </c>
      <c r="C116" s="29" t="s">
        <v>61</v>
      </c>
      <c r="D116" s="20" t="s">
        <v>62</v>
      </c>
      <c r="E116" s="22"/>
      <c r="F116" s="11" t="s">
        <v>421</v>
      </c>
      <c r="G116" s="114"/>
      <c r="H116" s="51"/>
    </row>
    <row r="117" spans="1:8" s="90" customFormat="1" ht="25.5">
      <c r="A117" s="81"/>
      <c r="B117" s="99">
        <v>400001</v>
      </c>
      <c r="C117" s="52" t="s">
        <v>63</v>
      </c>
      <c r="D117" s="25" t="s">
        <v>392</v>
      </c>
      <c r="E117" s="39"/>
      <c r="F117" s="16"/>
      <c r="G117" s="26"/>
      <c r="H117" s="17"/>
    </row>
    <row r="118" spans="1:8" s="90" customFormat="1">
      <c r="A118" s="81"/>
      <c r="B118" s="92">
        <f t="shared" ref="B118" si="10">B117+1</f>
        <v>400002</v>
      </c>
      <c r="C118" s="2" t="s">
        <v>65</v>
      </c>
      <c r="D118" s="25" t="s">
        <v>19</v>
      </c>
      <c r="E118" s="39"/>
      <c r="F118" s="16"/>
      <c r="G118" s="26"/>
      <c r="H118" s="17"/>
    </row>
    <row r="119" spans="1:8" s="90" customFormat="1">
      <c r="A119" s="81"/>
      <c r="B119" s="97"/>
      <c r="C119" s="53" t="s">
        <v>65</v>
      </c>
      <c r="D119" s="45" t="s">
        <v>19</v>
      </c>
      <c r="E119" s="31" t="s">
        <v>393</v>
      </c>
      <c r="F119" s="11"/>
      <c r="G119" s="36"/>
      <c r="H119" s="23"/>
    </row>
    <row r="120" spans="1:8" s="90" customFormat="1">
      <c r="A120" s="81"/>
      <c r="B120" s="92">
        <v>402001</v>
      </c>
      <c r="C120" s="52" t="s">
        <v>70</v>
      </c>
      <c r="D120" s="25" t="s">
        <v>394</v>
      </c>
      <c r="E120" s="44"/>
      <c r="F120" s="16"/>
      <c r="G120" s="44"/>
      <c r="H120" s="48"/>
    </row>
    <row r="121" spans="1:8" s="90" customFormat="1" ht="25.5">
      <c r="A121" s="81"/>
      <c r="B121" s="97">
        <f t="shared" ref="B121:B180" si="11">B120+1</f>
        <v>402002</v>
      </c>
      <c r="C121" s="6" t="s">
        <v>70</v>
      </c>
      <c r="D121" s="20" t="s">
        <v>64</v>
      </c>
      <c r="E121" s="30" t="s">
        <v>660</v>
      </c>
      <c r="F121" s="8" t="s">
        <v>659</v>
      </c>
      <c r="G121" s="114"/>
      <c r="H121" s="51"/>
    </row>
    <row r="122" spans="1:8" s="90" customFormat="1" ht="25.5">
      <c r="A122" s="81"/>
      <c r="B122" s="97">
        <f t="shared" si="11"/>
        <v>402003</v>
      </c>
      <c r="C122" s="6" t="s">
        <v>70</v>
      </c>
      <c r="D122" s="20" t="s">
        <v>64</v>
      </c>
      <c r="E122" s="34" t="s">
        <v>599</v>
      </c>
      <c r="F122" s="8"/>
      <c r="G122" s="54"/>
      <c r="H122" s="55" t="s">
        <v>543</v>
      </c>
    </row>
    <row r="123" spans="1:8" s="90" customFormat="1" ht="38.25">
      <c r="A123" s="81"/>
      <c r="B123" s="97">
        <f t="shared" si="11"/>
        <v>402004</v>
      </c>
      <c r="C123" s="6" t="s">
        <v>70</v>
      </c>
      <c r="D123" s="19" t="s">
        <v>66</v>
      </c>
      <c r="E123" s="32" t="s">
        <v>571</v>
      </c>
      <c r="F123" s="8" t="s">
        <v>568</v>
      </c>
      <c r="G123" s="114"/>
      <c r="H123" s="51"/>
    </row>
    <row r="124" spans="1:8" s="90" customFormat="1" ht="29.45" customHeight="1">
      <c r="A124" s="81"/>
      <c r="B124" s="97">
        <f t="shared" si="11"/>
        <v>402005</v>
      </c>
      <c r="C124" s="6" t="s">
        <v>70</v>
      </c>
      <c r="D124" s="19" t="s">
        <v>67</v>
      </c>
      <c r="E124" s="34" t="s">
        <v>552</v>
      </c>
      <c r="F124" s="11"/>
      <c r="G124" s="32"/>
      <c r="H124" s="35"/>
    </row>
    <row r="125" spans="1:8" s="90" customFormat="1" ht="38.25">
      <c r="A125" s="81"/>
      <c r="B125" s="97">
        <f t="shared" si="11"/>
        <v>402006</v>
      </c>
      <c r="C125" s="6" t="s">
        <v>70</v>
      </c>
      <c r="D125" s="19" t="s">
        <v>64</v>
      </c>
      <c r="E125" s="20" t="s">
        <v>661</v>
      </c>
      <c r="F125" s="11" t="s">
        <v>461</v>
      </c>
      <c r="G125" s="114"/>
      <c r="H125" s="21" t="s">
        <v>543</v>
      </c>
    </row>
    <row r="126" spans="1:8" s="90" customFormat="1" ht="51">
      <c r="A126" s="81"/>
      <c r="B126" s="97">
        <f t="shared" si="11"/>
        <v>402007</v>
      </c>
      <c r="C126" s="6" t="s">
        <v>70</v>
      </c>
      <c r="D126" s="19" t="s">
        <v>64</v>
      </c>
      <c r="E126" s="30" t="s">
        <v>405</v>
      </c>
      <c r="F126" s="8" t="s">
        <v>662</v>
      </c>
      <c r="G126" s="114"/>
      <c r="H126" s="56"/>
    </row>
    <row r="127" spans="1:8" s="90" customFormat="1" ht="25.5">
      <c r="A127" s="81"/>
      <c r="B127" s="97">
        <f t="shared" si="11"/>
        <v>402008</v>
      </c>
      <c r="C127" s="6" t="s">
        <v>70</v>
      </c>
      <c r="D127" s="19" t="s">
        <v>68</v>
      </c>
      <c r="E127" s="33" t="s">
        <v>663</v>
      </c>
      <c r="F127" s="8"/>
      <c r="G127" s="32"/>
      <c r="H127" s="57"/>
    </row>
    <row r="128" spans="1:8" s="90" customFormat="1" ht="51">
      <c r="A128" s="81"/>
      <c r="B128" s="97">
        <f t="shared" si="11"/>
        <v>402009</v>
      </c>
      <c r="C128" s="6" t="s">
        <v>70</v>
      </c>
      <c r="D128" s="19" t="s">
        <v>69</v>
      </c>
      <c r="E128" s="33" t="s">
        <v>664</v>
      </c>
      <c r="F128" s="8"/>
      <c r="G128" s="22"/>
      <c r="H128" s="58"/>
    </row>
    <row r="129" spans="1:8" s="90" customFormat="1" ht="76.5">
      <c r="A129" s="81"/>
      <c r="B129" s="97">
        <f t="shared" si="11"/>
        <v>402010</v>
      </c>
      <c r="C129" s="6" t="s">
        <v>70</v>
      </c>
      <c r="D129" s="19" t="s">
        <v>69</v>
      </c>
      <c r="E129" s="32" t="s">
        <v>487</v>
      </c>
      <c r="F129" s="11"/>
      <c r="G129" s="36"/>
      <c r="H129" s="55"/>
    </row>
    <row r="130" spans="1:8" s="90" customFormat="1" ht="25.5">
      <c r="A130" s="81"/>
      <c r="B130" s="97">
        <f t="shared" si="11"/>
        <v>402011</v>
      </c>
      <c r="C130" s="6" t="s">
        <v>70</v>
      </c>
      <c r="D130" s="19" t="s">
        <v>69</v>
      </c>
      <c r="E130" s="32" t="s">
        <v>488</v>
      </c>
      <c r="F130" s="11"/>
      <c r="G130" s="36"/>
      <c r="H130" s="23"/>
    </row>
    <row r="131" spans="1:8" s="90" customFormat="1">
      <c r="A131" s="81"/>
      <c r="B131" s="92">
        <v>403001</v>
      </c>
      <c r="C131" s="2" t="s">
        <v>446</v>
      </c>
      <c r="D131" s="3" t="s">
        <v>71</v>
      </c>
      <c r="E131" s="39"/>
      <c r="F131" s="16"/>
      <c r="G131" s="26"/>
      <c r="H131" s="17"/>
    </row>
    <row r="132" spans="1:8" s="90" customFormat="1">
      <c r="A132" s="81"/>
      <c r="B132" s="97">
        <f t="shared" si="11"/>
        <v>403002</v>
      </c>
      <c r="C132" s="6" t="s">
        <v>446</v>
      </c>
      <c r="D132" s="19" t="s">
        <v>71</v>
      </c>
      <c r="E132" s="32" t="s">
        <v>489</v>
      </c>
      <c r="F132" s="11"/>
      <c r="G132" s="36"/>
      <c r="H132" s="23"/>
    </row>
    <row r="133" spans="1:8" s="90" customFormat="1" ht="38.25">
      <c r="A133" s="81"/>
      <c r="B133" s="97">
        <f t="shared" si="11"/>
        <v>403003</v>
      </c>
      <c r="C133" s="6" t="s">
        <v>446</v>
      </c>
      <c r="D133" s="19" t="s">
        <v>71</v>
      </c>
      <c r="E133" s="32" t="s">
        <v>406</v>
      </c>
      <c r="F133" s="11"/>
      <c r="G133" s="32"/>
      <c r="H133" s="35"/>
    </row>
    <row r="134" spans="1:8" s="90" customFormat="1">
      <c r="A134" s="81"/>
      <c r="B134" s="92">
        <v>404001</v>
      </c>
      <c r="C134" s="2" t="s">
        <v>447</v>
      </c>
      <c r="D134" s="3" t="s">
        <v>368</v>
      </c>
      <c r="E134" s="39"/>
      <c r="F134" s="16"/>
      <c r="G134" s="26"/>
      <c r="H134" s="17"/>
    </row>
    <row r="135" spans="1:8" s="90" customFormat="1" ht="63.95" customHeight="1">
      <c r="A135" s="81"/>
      <c r="B135" s="97">
        <f t="shared" si="11"/>
        <v>404002</v>
      </c>
      <c r="C135" s="29" t="s">
        <v>447</v>
      </c>
      <c r="D135" s="19" t="s">
        <v>368</v>
      </c>
      <c r="E135" s="30" t="s">
        <v>669</v>
      </c>
      <c r="F135" s="11"/>
      <c r="G135" s="20"/>
      <c r="H135" s="21"/>
    </row>
    <row r="136" spans="1:8" s="90" customFormat="1" ht="34.5" customHeight="1">
      <c r="A136" s="81"/>
      <c r="B136" s="97">
        <f t="shared" si="11"/>
        <v>404003</v>
      </c>
      <c r="C136" s="29" t="s">
        <v>447</v>
      </c>
      <c r="D136" s="19" t="s">
        <v>368</v>
      </c>
      <c r="E136" s="20" t="s">
        <v>490</v>
      </c>
      <c r="F136" s="11"/>
      <c r="G136" s="20"/>
      <c r="H136" s="21"/>
    </row>
    <row r="137" spans="1:8" s="90" customFormat="1" ht="25.5">
      <c r="A137" s="81"/>
      <c r="B137" s="97">
        <f t="shared" si="11"/>
        <v>404004</v>
      </c>
      <c r="C137" s="29" t="s">
        <v>447</v>
      </c>
      <c r="D137" s="19" t="s">
        <v>368</v>
      </c>
      <c r="E137" s="30" t="s">
        <v>668</v>
      </c>
      <c r="F137" s="11"/>
      <c r="G137" s="20"/>
      <c r="H137" s="21"/>
    </row>
    <row r="138" spans="1:8" s="90" customFormat="1" ht="63.75">
      <c r="A138" s="81"/>
      <c r="B138" s="97">
        <f t="shared" si="11"/>
        <v>404005</v>
      </c>
      <c r="C138" s="29" t="s">
        <v>447</v>
      </c>
      <c r="D138" s="19" t="s">
        <v>368</v>
      </c>
      <c r="E138" s="20" t="s">
        <v>667</v>
      </c>
      <c r="F138" s="11"/>
      <c r="G138" s="20"/>
      <c r="H138" s="21"/>
    </row>
    <row r="139" spans="1:8" s="90" customFormat="1" ht="32.1" customHeight="1">
      <c r="A139" s="81"/>
      <c r="B139" s="97">
        <f t="shared" si="11"/>
        <v>404006</v>
      </c>
      <c r="C139" s="29" t="s">
        <v>447</v>
      </c>
      <c r="D139" s="20" t="s">
        <v>368</v>
      </c>
      <c r="E139" s="20" t="s">
        <v>533</v>
      </c>
      <c r="F139" s="11"/>
      <c r="G139" s="20"/>
      <c r="H139" s="21"/>
    </row>
    <row r="140" spans="1:8" s="90" customFormat="1">
      <c r="A140" s="81"/>
      <c r="B140" s="97">
        <f t="shared" si="11"/>
        <v>404007</v>
      </c>
      <c r="C140" s="29" t="s">
        <v>447</v>
      </c>
      <c r="D140" s="20" t="s">
        <v>368</v>
      </c>
      <c r="E140" s="20"/>
      <c r="F140" s="11" t="s">
        <v>519</v>
      </c>
      <c r="G140" s="114"/>
      <c r="H140" s="21"/>
    </row>
    <row r="141" spans="1:8" s="90" customFormat="1">
      <c r="A141" s="81"/>
      <c r="B141" s="97">
        <f t="shared" si="11"/>
        <v>404008</v>
      </c>
      <c r="C141" s="29" t="s">
        <v>447</v>
      </c>
      <c r="D141" s="20" t="s">
        <v>368</v>
      </c>
      <c r="E141" s="20"/>
      <c r="F141" s="11" t="s">
        <v>520</v>
      </c>
      <c r="G141" s="114"/>
      <c r="H141" s="21"/>
    </row>
    <row r="142" spans="1:8" s="90" customFormat="1">
      <c r="A142" s="81"/>
      <c r="B142" s="97">
        <f t="shared" si="11"/>
        <v>404009</v>
      </c>
      <c r="C142" s="29" t="s">
        <v>447</v>
      </c>
      <c r="D142" s="20" t="s">
        <v>368</v>
      </c>
      <c r="E142" s="20" t="s">
        <v>665</v>
      </c>
      <c r="F142" s="11" t="s">
        <v>670</v>
      </c>
      <c r="G142" s="114"/>
      <c r="H142" s="51"/>
    </row>
    <row r="143" spans="1:8" s="90" customFormat="1" ht="25.5">
      <c r="A143" s="81"/>
      <c r="B143" s="97">
        <f t="shared" si="11"/>
        <v>404010</v>
      </c>
      <c r="C143" s="29" t="s">
        <v>447</v>
      </c>
      <c r="D143" s="20" t="s">
        <v>368</v>
      </c>
      <c r="E143" s="20" t="s">
        <v>666</v>
      </c>
      <c r="F143" s="11" t="s">
        <v>617</v>
      </c>
      <c r="G143" s="114"/>
      <c r="H143" s="51"/>
    </row>
    <row r="144" spans="1:8" s="90" customFormat="1" ht="25.5">
      <c r="A144" s="81"/>
      <c r="B144" s="97">
        <f t="shared" si="11"/>
        <v>404011</v>
      </c>
      <c r="C144" s="29" t="s">
        <v>447</v>
      </c>
      <c r="D144" s="20" t="s">
        <v>368</v>
      </c>
      <c r="E144" s="20"/>
      <c r="F144" s="11" t="s">
        <v>671</v>
      </c>
      <c r="G144" s="114"/>
      <c r="H144" s="51"/>
    </row>
    <row r="145" spans="1:8" s="90" customFormat="1" ht="25.5">
      <c r="A145" s="81"/>
      <c r="B145" s="97">
        <f t="shared" si="11"/>
        <v>404012</v>
      </c>
      <c r="C145" s="29" t="s">
        <v>447</v>
      </c>
      <c r="D145" s="20" t="s">
        <v>368</v>
      </c>
      <c r="E145" s="20"/>
      <c r="F145" s="11" t="s">
        <v>672</v>
      </c>
      <c r="G145" s="114"/>
      <c r="H145" s="51"/>
    </row>
    <row r="146" spans="1:8" s="90" customFormat="1">
      <c r="A146" s="81"/>
      <c r="B146" s="97">
        <f t="shared" si="11"/>
        <v>404013</v>
      </c>
      <c r="C146" s="29" t="s">
        <v>447</v>
      </c>
      <c r="D146" s="20" t="s">
        <v>368</v>
      </c>
      <c r="E146" s="20"/>
      <c r="F146" s="11" t="s">
        <v>462</v>
      </c>
      <c r="G146" s="114"/>
      <c r="H146" s="51"/>
    </row>
    <row r="147" spans="1:8" s="90" customFormat="1">
      <c r="A147" s="81"/>
      <c r="B147" s="97">
        <f t="shared" si="11"/>
        <v>404014</v>
      </c>
      <c r="C147" s="29" t="s">
        <v>447</v>
      </c>
      <c r="D147" s="20" t="s">
        <v>368</v>
      </c>
      <c r="E147" s="20"/>
      <c r="F147" s="11" t="s">
        <v>463</v>
      </c>
      <c r="G147" s="114"/>
      <c r="H147" s="51"/>
    </row>
    <row r="148" spans="1:8" s="90" customFormat="1">
      <c r="A148" s="81"/>
      <c r="B148" s="97">
        <f t="shared" si="11"/>
        <v>404015</v>
      </c>
      <c r="C148" s="29" t="s">
        <v>447</v>
      </c>
      <c r="D148" s="20" t="s">
        <v>368</v>
      </c>
      <c r="E148" s="20"/>
      <c r="F148" s="11" t="s">
        <v>673</v>
      </c>
      <c r="G148" s="114"/>
      <c r="H148" s="51"/>
    </row>
    <row r="149" spans="1:8" s="90" customFormat="1">
      <c r="A149" s="81"/>
      <c r="B149" s="97">
        <f>B148+1</f>
        <v>404016</v>
      </c>
      <c r="C149" s="29" t="s">
        <v>447</v>
      </c>
      <c r="D149" s="20" t="s">
        <v>368</v>
      </c>
      <c r="E149" s="20"/>
      <c r="F149" s="11" t="s">
        <v>469</v>
      </c>
      <c r="G149" s="114"/>
      <c r="H149" s="51"/>
    </row>
    <row r="150" spans="1:8" s="90" customFormat="1">
      <c r="A150" s="81"/>
      <c r="B150" s="97">
        <f t="shared" ref="B150:B164" si="12">B149+1</f>
        <v>404017</v>
      </c>
      <c r="C150" s="29" t="s">
        <v>447</v>
      </c>
      <c r="D150" s="20" t="s">
        <v>368</v>
      </c>
      <c r="E150" s="20"/>
      <c r="F150" s="11" t="s">
        <v>521</v>
      </c>
      <c r="G150" s="114"/>
      <c r="H150" s="21"/>
    </row>
    <row r="151" spans="1:8" s="90" customFormat="1">
      <c r="A151" s="81"/>
      <c r="B151" s="97">
        <f t="shared" si="12"/>
        <v>404018</v>
      </c>
      <c r="C151" s="29" t="s">
        <v>447</v>
      </c>
      <c r="D151" s="20" t="s">
        <v>368</v>
      </c>
      <c r="E151" s="20"/>
      <c r="F151" s="11" t="s">
        <v>468</v>
      </c>
      <c r="G151" s="114"/>
      <c r="H151" s="51"/>
    </row>
    <row r="152" spans="1:8" s="90" customFormat="1">
      <c r="A152" s="81"/>
      <c r="B152" s="97">
        <f t="shared" si="12"/>
        <v>404019</v>
      </c>
      <c r="C152" s="29" t="s">
        <v>447</v>
      </c>
      <c r="D152" s="20" t="s">
        <v>368</v>
      </c>
      <c r="E152" s="20"/>
      <c r="F152" s="11" t="s">
        <v>467</v>
      </c>
      <c r="G152" s="114"/>
      <c r="H152" s="51"/>
    </row>
    <row r="153" spans="1:8" s="90" customFormat="1">
      <c r="A153" s="81"/>
      <c r="B153" s="97">
        <f t="shared" si="12"/>
        <v>404020</v>
      </c>
      <c r="C153" s="29" t="s">
        <v>447</v>
      </c>
      <c r="D153" s="20" t="s">
        <v>368</v>
      </c>
      <c r="E153" s="20"/>
      <c r="F153" s="11" t="s">
        <v>466</v>
      </c>
      <c r="G153" s="114"/>
      <c r="H153" s="51"/>
    </row>
    <row r="154" spans="1:8" s="90" customFormat="1">
      <c r="A154" s="81"/>
      <c r="B154" s="97">
        <f t="shared" si="12"/>
        <v>404021</v>
      </c>
      <c r="C154" s="29" t="s">
        <v>447</v>
      </c>
      <c r="D154" s="20" t="s">
        <v>368</v>
      </c>
      <c r="E154" s="20"/>
      <c r="F154" s="11" t="s">
        <v>674</v>
      </c>
      <c r="G154" s="114"/>
      <c r="H154" s="51"/>
    </row>
    <row r="155" spans="1:8" s="90" customFormat="1" ht="63.75">
      <c r="A155" s="81"/>
      <c r="B155" s="97">
        <f t="shared" si="12"/>
        <v>404022</v>
      </c>
      <c r="C155" s="29" t="s">
        <v>447</v>
      </c>
      <c r="D155" s="20" t="s">
        <v>368</v>
      </c>
      <c r="E155" s="30"/>
      <c r="F155" s="8" t="s">
        <v>675</v>
      </c>
      <c r="G155" s="114"/>
      <c r="H155" s="21"/>
    </row>
    <row r="156" spans="1:8" s="90" customFormat="1" ht="25.5">
      <c r="A156" s="81"/>
      <c r="B156" s="97">
        <f t="shared" si="12"/>
        <v>404023</v>
      </c>
      <c r="C156" s="29" t="s">
        <v>447</v>
      </c>
      <c r="D156" s="20" t="s">
        <v>368</v>
      </c>
      <c r="E156" s="30"/>
      <c r="F156" s="8" t="s">
        <v>522</v>
      </c>
      <c r="G156" s="114"/>
      <c r="H156" s="21"/>
    </row>
    <row r="157" spans="1:8" s="90" customFormat="1" ht="25.5">
      <c r="A157" s="81"/>
      <c r="B157" s="97">
        <f t="shared" si="12"/>
        <v>404024</v>
      </c>
      <c r="C157" s="29" t="s">
        <v>447</v>
      </c>
      <c r="D157" s="20" t="s">
        <v>368</v>
      </c>
      <c r="E157" s="30"/>
      <c r="F157" s="8" t="s">
        <v>676</v>
      </c>
      <c r="G157" s="114"/>
      <c r="H157" s="21" t="s">
        <v>543</v>
      </c>
    </row>
    <row r="158" spans="1:8" s="90" customFormat="1" ht="25.5">
      <c r="A158" s="81"/>
      <c r="B158" s="97">
        <f t="shared" si="12"/>
        <v>404025</v>
      </c>
      <c r="C158" s="29" t="s">
        <v>447</v>
      </c>
      <c r="D158" s="20" t="s">
        <v>368</v>
      </c>
      <c r="E158" s="30"/>
      <c r="F158" s="8" t="s">
        <v>677</v>
      </c>
      <c r="G158" s="114"/>
      <c r="H158" s="21" t="s">
        <v>543</v>
      </c>
    </row>
    <row r="159" spans="1:8" s="90" customFormat="1" ht="25.5">
      <c r="A159" s="81"/>
      <c r="B159" s="97">
        <f t="shared" si="12"/>
        <v>404026</v>
      </c>
      <c r="C159" s="29" t="s">
        <v>447</v>
      </c>
      <c r="D159" s="20" t="s">
        <v>368</v>
      </c>
      <c r="E159" s="30"/>
      <c r="F159" s="8" t="s">
        <v>465</v>
      </c>
      <c r="G159" s="114"/>
      <c r="H159" s="51"/>
    </row>
    <row r="160" spans="1:8" s="90" customFormat="1" ht="38.25">
      <c r="A160" s="81"/>
      <c r="B160" s="97">
        <f t="shared" si="12"/>
        <v>404027</v>
      </c>
      <c r="C160" s="29" t="s">
        <v>447</v>
      </c>
      <c r="D160" s="20" t="s">
        <v>368</v>
      </c>
      <c r="E160" s="30"/>
      <c r="F160" s="8" t="s">
        <v>464</v>
      </c>
      <c r="G160" s="114"/>
      <c r="H160" s="51"/>
    </row>
    <row r="161" spans="1:8" s="90" customFormat="1" ht="25.5">
      <c r="A161" s="81"/>
      <c r="B161" s="97">
        <f t="shared" si="12"/>
        <v>404028</v>
      </c>
      <c r="C161" s="29" t="s">
        <v>447</v>
      </c>
      <c r="D161" s="20" t="s">
        <v>368</v>
      </c>
      <c r="E161" s="30"/>
      <c r="F161" s="8" t="s">
        <v>678</v>
      </c>
      <c r="G161" s="114"/>
      <c r="H161" s="51"/>
    </row>
    <row r="162" spans="1:8" s="90" customFormat="1">
      <c r="A162" s="81"/>
      <c r="B162" s="97">
        <f t="shared" si="12"/>
        <v>404029</v>
      </c>
      <c r="C162" s="29" t="s">
        <v>447</v>
      </c>
      <c r="D162" s="20" t="s">
        <v>368</v>
      </c>
      <c r="E162" s="20"/>
      <c r="F162" s="11" t="s">
        <v>527</v>
      </c>
      <c r="G162" s="114"/>
      <c r="H162" s="21"/>
    </row>
    <row r="163" spans="1:8" s="90" customFormat="1" ht="63.75">
      <c r="A163" s="81"/>
      <c r="B163" s="97">
        <f t="shared" si="12"/>
        <v>404030</v>
      </c>
      <c r="C163" s="29" t="s">
        <v>447</v>
      </c>
      <c r="D163" s="20" t="s">
        <v>368</v>
      </c>
      <c r="E163" s="20"/>
      <c r="F163" s="11" t="s">
        <v>523</v>
      </c>
      <c r="G163" s="114"/>
      <c r="H163" s="21"/>
    </row>
    <row r="164" spans="1:8" s="90" customFormat="1" ht="25.5">
      <c r="A164" s="81"/>
      <c r="B164" s="97">
        <f t="shared" si="12"/>
        <v>404031</v>
      </c>
      <c r="C164" s="29" t="s">
        <v>447</v>
      </c>
      <c r="D164" s="20" t="s">
        <v>368</v>
      </c>
      <c r="E164" s="20"/>
      <c r="F164" s="11" t="s">
        <v>567</v>
      </c>
      <c r="G164" s="114"/>
      <c r="H164" s="20"/>
    </row>
    <row r="165" spans="1:8" s="90" customFormat="1">
      <c r="A165" s="81"/>
      <c r="B165" s="92">
        <v>405001</v>
      </c>
      <c r="C165" s="2" t="s">
        <v>448</v>
      </c>
      <c r="D165" s="3" t="s">
        <v>395</v>
      </c>
      <c r="E165" s="39"/>
      <c r="F165" s="16"/>
      <c r="G165" s="26"/>
      <c r="H165" s="17"/>
    </row>
    <row r="166" spans="1:8" s="90" customFormat="1" ht="44.45" customHeight="1">
      <c r="A166" s="81"/>
      <c r="B166" s="97">
        <f t="shared" si="11"/>
        <v>405002</v>
      </c>
      <c r="C166" s="46" t="s">
        <v>448</v>
      </c>
      <c r="D166" s="43" t="s">
        <v>395</v>
      </c>
      <c r="E166" s="20" t="s">
        <v>553</v>
      </c>
      <c r="F166" s="11"/>
      <c r="G166" s="20"/>
      <c r="H166" s="21"/>
    </row>
    <row r="167" spans="1:8" s="90" customFormat="1" ht="38.25">
      <c r="A167" s="81"/>
      <c r="B167" s="97">
        <f t="shared" si="11"/>
        <v>405003</v>
      </c>
      <c r="C167" s="46" t="s">
        <v>448</v>
      </c>
      <c r="D167" s="43" t="s">
        <v>395</v>
      </c>
      <c r="E167" s="20" t="s">
        <v>679</v>
      </c>
      <c r="F167" s="11"/>
      <c r="G167" s="20"/>
      <c r="H167" s="21"/>
    </row>
    <row r="168" spans="1:8" s="90" customFormat="1" ht="89.25">
      <c r="A168" s="81"/>
      <c r="B168" s="97">
        <f t="shared" si="11"/>
        <v>405004</v>
      </c>
      <c r="C168" s="46" t="s">
        <v>448</v>
      </c>
      <c r="D168" s="43" t="s">
        <v>395</v>
      </c>
      <c r="E168" s="30" t="s">
        <v>680</v>
      </c>
      <c r="F168" s="11"/>
      <c r="G168" s="20"/>
      <c r="H168" s="21"/>
    </row>
    <row r="169" spans="1:8" s="90" customFormat="1" ht="45.95" customHeight="1">
      <c r="A169" s="81"/>
      <c r="B169" s="97">
        <f t="shared" si="11"/>
        <v>405005</v>
      </c>
      <c r="C169" s="46" t="s">
        <v>448</v>
      </c>
      <c r="D169" s="43" t="s">
        <v>395</v>
      </c>
      <c r="E169" s="20" t="s">
        <v>407</v>
      </c>
      <c r="F169" s="11"/>
      <c r="G169" s="20"/>
      <c r="H169" s="21"/>
    </row>
    <row r="170" spans="1:8" s="90" customFormat="1">
      <c r="A170" s="81"/>
      <c r="B170" s="92">
        <v>406001</v>
      </c>
      <c r="C170" s="2" t="s">
        <v>449</v>
      </c>
      <c r="D170" s="3" t="s">
        <v>396</v>
      </c>
      <c r="E170" s="39"/>
      <c r="F170" s="16"/>
      <c r="G170" s="26"/>
      <c r="H170" s="17"/>
    </row>
    <row r="171" spans="1:8" s="90" customFormat="1">
      <c r="A171" s="81"/>
      <c r="B171" s="97">
        <f t="shared" si="11"/>
        <v>406002</v>
      </c>
      <c r="C171" s="46" t="s">
        <v>449</v>
      </c>
      <c r="D171" s="43" t="s">
        <v>396</v>
      </c>
      <c r="E171" s="20" t="s">
        <v>579</v>
      </c>
      <c r="F171" s="11"/>
      <c r="G171" s="20"/>
      <c r="H171" s="21"/>
    </row>
    <row r="172" spans="1:8" s="90" customFormat="1" ht="140.25">
      <c r="A172" s="81"/>
      <c r="B172" s="97">
        <f t="shared" si="11"/>
        <v>406003</v>
      </c>
      <c r="C172" s="46" t="s">
        <v>449</v>
      </c>
      <c r="D172" s="43" t="s">
        <v>396</v>
      </c>
      <c r="E172" s="20" t="s">
        <v>471</v>
      </c>
      <c r="F172" s="11"/>
      <c r="G172" s="20"/>
      <c r="H172" s="21"/>
    </row>
    <row r="173" spans="1:8" s="90" customFormat="1">
      <c r="A173" s="81"/>
      <c r="B173" s="92">
        <v>407001</v>
      </c>
      <c r="C173" s="2" t="s">
        <v>450</v>
      </c>
      <c r="D173" s="3" t="s">
        <v>397</v>
      </c>
      <c r="E173" s="39"/>
      <c r="F173" s="16"/>
      <c r="G173" s="26"/>
      <c r="H173" s="17"/>
    </row>
    <row r="174" spans="1:8" s="90" customFormat="1" ht="76.5">
      <c r="A174" s="81"/>
      <c r="B174" s="97">
        <f t="shared" si="11"/>
        <v>407002</v>
      </c>
      <c r="C174" s="46" t="s">
        <v>450</v>
      </c>
      <c r="D174" s="45" t="s">
        <v>397</v>
      </c>
      <c r="E174" s="20" t="s">
        <v>681</v>
      </c>
      <c r="F174" s="11"/>
      <c r="G174" s="20"/>
      <c r="H174" s="21"/>
    </row>
    <row r="175" spans="1:8" s="90" customFormat="1">
      <c r="A175" s="81"/>
      <c r="B175" s="97">
        <f t="shared" si="11"/>
        <v>407003</v>
      </c>
      <c r="C175" s="46" t="s">
        <v>450</v>
      </c>
      <c r="D175" s="45" t="s">
        <v>397</v>
      </c>
      <c r="E175" s="20" t="s">
        <v>528</v>
      </c>
      <c r="F175" s="11"/>
      <c r="G175" s="20"/>
      <c r="H175" s="21"/>
    </row>
    <row r="176" spans="1:8" s="90" customFormat="1" ht="25.5">
      <c r="A176" s="81"/>
      <c r="B176" s="97">
        <f t="shared" si="11"/>
        <v>407004</v>
      </c>
      <c r="C176" s="46" t="s">
        <v>450</v>
      </c>
      <c r="D176" s="45" t="s">
        <v>397</v>
      </c>
      <c r="E176" s="20" t="s">
        <v>682</v>
      </c>
      <c r="F176" s="11" t="s">
        <v>683</v>
      </c>
      <c r="G176" s="114"/>
      <c r="H176" s="21"/>
    </row>
    <row r="177" spans="1:8" s="90" customFormat="1">
      <c r="A177" s="81"/>
      <c r="B177" s="92">
        <v>408001</v>
      </c>
      <c r="C177" s="2" t="s">
        <v>451</v>
      </c>
      <c r="D177" s="3" t="s">
        <v>398</v>
      </c>
      <c r="E177" s="39"/>
      <c r="F177" s="16"/>
      <c r="G177" s="26"/>
      <c r="H177" s="17"/>
    </row>
    <row r="178" spans="1:8" s="90" customFormat="1" ht="63.75">
      <c r="A178" s="81"/>
      <c r="B178" s="97">
        <f t="shared" si="11"/>
        <v>408002</v>
      </c>
      <c r="C178" s="46" t="s">
        <v>451</v>
      </c>
      <c r="D178" s="43" t="s">
        <v>398</v>
      </c>
      <c r="E178" s="30" t="s">
        <v>684</v>
      </c>
      <c r="F178" s="11"/>
      <c r="G178" s="20"/>
      <c r="H178" s="21"/>
    </row>
    <row r="179" spans="1:8" s="90" customFormat="1" ht="25.5">
      <c r="A179" s="81"/>
      <c r="B179" s="97">
        <f t="shared" si="11"/>
        <v>408003</v>
      </c>
      <c r="C179" s="46" t="s">
        <v>451</v>
      </c>
      <c r="D179" s="45" t="s">
        <v>398</v>
      </c>
      <c r="E179" s="45" t="s">
        <v>529</v>
      </c>
      <c r="F179" s="11"/>
      <c r="G179" s="20"/>
      <c r="H179" s="21"/>
    </row>
    <row r="180" spans="1:8" s="90" customFormat="1" ht="25.5">
      <c r="A180" s="81"/>
      <c r="B180" s="97">
        <f t="shared" si="11"/>
        <v>408004</v>
      </c>
      <c r="C180" s="46" t="s">
        <v>451</v>
      </c>
      <c r="D180" s="45" t="s">
        <v>398</v>
      </c>
      <c r="E180" s="45" t="s">
        <v>554</v>
      </c>
      <c r="F180" s="11"/>
      <c r="G180" s="20"/>
      <c r="H180" s="21"/>
    </row>
    <row r="181" spans="1:8" s="90" customFormat="1">
      <c r="A181" s="81"/>
      <c r="B181" s="92">
        <v>500001</v>
      </c>
      <c r="C181" s="2" t="s">
        <v>72</v>
      </c>
      <c r="D181" s="3" t="s">
        <v>73</v>
      </c>
      <c r="E181" s="60"/>
      <c r="F181" s="16"/>
      <c r="G181" s="4"/>
      <c r="H181" s="17"/>
    </row>
    <row r="182" spans="1:8" s="90" customFormat="1">
      <c r="A182" s="81"/>
      <c r="B182" s="92">
        <v>501001</v>
      </c>
      <c r="C182" s="2" t="s">
        <v>74</v>
      </c>
      <c r="D182" s="3" t="s">
        <v>19</v>
      </c>
      <c r="E182" s="60"/>
      <c r="F182" s="16"/>
      <c r="G182" s="4"/>
      <c r="H182" s="17"/>
    </row>
    <row r="183" spans="1:8" s="90" customFormat="1" ht="63.75">
      <c r="A183" s="81"/>
      <c r="B183" s="93">
        <v>501002</v>
      </c>
      <c r="C183" s="6" t="s">
        <v>74</v>
      </c>
      <c r="D183" s="19" t="s">
        <v>19</v>
      </c>
      <c r="E183" s="32" t="s">
        <v>685</v>
      </c>
      <c r="F183" s="11"/>
      <c r="G183" s="32"/>
      <c r="H183" s="35"/>
    </row>
    <row r="184" spans="1:8" s="90" customFormat="1">
      <c r="A184" s="81"/>
      <c r="B184" s="92">
        <v>502001</v>
      </c>
      <c r="C184" s="2" t="s">
        <v>75</v>
      </c>
      <c r="D184" s="3" t="s">
        <v>76</v>
      </c>
      <c r="E184" s="39"/>
      <c r="F184" s="16"/>
      <c r="G184" s="26"/>
      <c r="H184" s="17"/>
    </row>
    <row r="185" spans="1:8" s="90" customFormat="1">
      <c r="A185" s="81"/>
      <c r="B185" s="93">
        <v>502002</v>
      </c>
      <c r="C185" s="6" t="s">
        <v>77</v>
      </c>
      <c r="D185" s="19" t="s">
        <v>78</v>
      </c>
      <c r="E185" s="32" t="s">
        <v>580</v>
      </c>
      <c r="F185" s="11"/>
      <c r="G185" s="36"/>
      <c r="H185" s="23"/>
    </row>
    <row r="186" spans="1:8" s="90" customFormat="1">
      <c r="A186" s="81"/>
      <c r="B186" s="93">
        <v>502003</v>
      </c>
      <c r="C186" s="6" t="s">
        <v>77</v>
      </c>
      <c r="D186" s="19" t="s">
        <v>78</v>
      </c>
      <c r="E186" s="32" t="s">
        <v>581</v>
      </c>
      <c r="F186" s="11"/>
      <c r="G186" s="32"/>
      <c r="H186" s="35"/>
    </row>
    <row r="187" spans="1:8" s="90" customFormat="1" ht="25.5">
      <c r="A187" s="81"/>
      <c r="B187" s="93">
        <v>502004</v>
      </c>
      <c r="C187" s="6" t="s">
        <v>77</v>
      </c>
      <c r="D187" s="19" t="s">
        <v>78</v>
      </c>
      <c r="E187" s="32" t="s">
        <v>79</v>
      </c>
      <c r="F187" s="11"/>
      <c r="G187" s="32"/>
      <c r="H187" s="35"/>
    </row>
    <row r="188" spans="1:8" s="90" customFormat="1" ht="38.25">
      <c r="A188" s="81"/>
      <c r="B188" s="93">
        <v>502005</v>
      </c>
      <c r="C188" s="6" t="s">
        <v>80</v>
      </c>
      <c r="D188" s="19" t="s">
        <v>81</v>
      </c>
      <c r="E188" s="32" t="s">
        <v>82</v>
      </c>
      <c r="F188" s="11"/>
      <c r="G188" s="36"/>
      <c r="H188" s="23"/>
    </row>
    <row r="189" spans="1:8" s="90" customFormat="1" ht="63.75">
      <c r="A189" s="81"/>
      <c r="B189" s="93">
        <v>502006</v>
      </c>
      <c r="C189" s="6" t="s">
        <v>83</v>
      </c>
      <c r="D189" s="19" t="s">
        <v>84</v>
      </c>
      <c r="E189" s="22" t="s">
        <v>85</v>
      </c>
      <c r="F189" s="11"/>
      <c r="G189" s="22"/>
      <c r="H189" s="21"/>
    </row>
    <row r="190" spans="1:8" s="90" customFormat="1" ht="63.75">
      <c r="A190" s="81"/>
      <c r="B190" s="93">
        <v>502007</v>
      </c>
      <c r="C190" s="6" t="s">
        <v>83</v>
      </c>
      <c r="D190" s="19" t="s">
        <v>84</v>
      </c>
      <c r="E190" s="32" t="s">
        <v>686</v>
      </c>
      <c r="F190" s="11"/>
      <c r="G190" s="36"/>
      <c r="H190" s="23"/>
    </row>
    <row r="191" spans="1:8" s="90" customFormat="1" ht="38.25">
      <c r="A191" s="81"/>
      <c r="B191" s="93">
        <v>502008</v>
      </c>
      <c r="C191" s="6" t="s">
        <v>86</v>
      </c>
      <c r="D191" s="19" t="s">
        <v>87</v>
      </c>
      <c r="E191" s="22" t="s">
        <v>408</v>
      </c>
      <c r="F191" s="11" t="s">
        <v>610</v>
      </c>
      <c r="G191" s="114"/>
      <c r="H191" s="51"/>
    </row>
    <row r="192" spans="1:8" s="90" customFormat="1" ht="51">
      <c r="A192" s="81"/>
      <c r="B192" s="93">
        <v>502008</v>
      </c>
      <c r="C192" s="6" t="s">
        <v>86</v>
      </c>
      <c r="D192" s="19" t="s">
        <v>87</v>
      </c>
      <c r="E192" s="22" t="s">
        <v>491</v>
      </c>
      <c r="F192" s="11"/>
      <c r="G192" s="37"/>
      <c r="H192" s="12"/>
    </row>
    <row r="193" spans="1:8" s="90" customFormat="1" ht="25.5">
      <c r="A193" s="81"/>
      <c r="B193" s="93">
        <v>502009</v>
      </c>
      <c r="C193" s="6" t="s">
        <v>86</v>
      </c>
      <c r="D193" s="19" t="s">
        <v>87</v>
      </c>
      <c r="E193" s="32" t="s">
        <v>88</v>
      </c>
      <c r="F193" s="11"/>
      <c r="G193" s="36"/>
      <c r="H193" s="23"/>
    </row>
    <row r="194" spans="1:8" s="90" customFormat="1">
      <c r="A194" s="81"/>
      <c r="B194" s="93">
        <v>502010</v>
      </c>
      <c r="C194" s="6" t="s">
        <v>86</v>
      </c>
      <c r="D194" s="19" t="s">
        <v>87</v>
      </c>
      <c r="E194" s="32" t="s">
        <v>89</v>
      </c>
      <c r="F194" s="11"/>
      <c r="G194" s="36"/>
      <c r="H194" s="23"/>
    </row>
    <row r="195" spans="1:8" s="90" customFormat="1" ht="25.5">
      <c r="A195" s="81"/>
      <c r="B195" s="93">
        <v>502011</v>
      </c>
      <c r="C195" s="6" t="s">
        <v>90</v>
      </c>
      <c r="D195" s="19" t="s">
        <v>91</v>
      </c>
      <c r="E195" s="32" t="s">
        <v>582</v>
      </c>
      <c r="F195" s="11"/>
      <c r="G195" s="36"/>
      <c r="H195" s="23"/>
    </row>
    <row r="196" spans="1:8" s="90" customFormat="1" ht="25.5">
      <c r="A196" s="81"/>
      <c r="B196" s="93">
        <v>502012</v>
      </c>
      <c r="C196" s="6" t="s">
        <v>92</v>
      </c>
      <c r="D196" s="19" t="s">
        <v>93</v>
      </c>
      <c r="E196" s="22" t="s">
        <v>546</v>
      </c>
      <c r="F196" s="11"/>
      <c r="G196" s="22"/>
      <c r="H196" s="21"/>
    </row>
    <row r="197" spans="1:8" s="90" customFormat="1">
      <c r="A197" s="81"/>
      <c r="B197" s="93">
        <v>502013</v>
      </c>
      <c r="C197" s="6" t="s">
        <v>92</v>
      </c>
      <c r="D197" s="19" t="s">
        <v>93</v>
      </c>
      <c r="E197" s="61" t="s">
        <v>94</v>
      </c>
      <c r="F197" s="11"/>
      <c r="G197" s="62"/>
      <c r="H197" s="23"/>
    </row>
    <row r="198" spans="1:8" s="90" customFormat="1" ht="38.25">
      <c r="A198" s="81"/>
      <c r="B198" s="93">
        <v>502014</v>
      </c>
      <c r="C198" s="6" t="s">
        <v>92</v>
      </c>
      <c r="D198" s="19" t="s">
        <v>93</v>
      </c>
      <c r="E198" s="11" t="s">
        <v>95</v>
      </c>
      <c r="F198" s="11"/>
      <c r="G198" s="7"/>
      <c r="H198" s="12"/>
    </row>
    <row r="199" spans="1:8" s="90" customFormat="1">
      <c r="A199" s="81"/>
      <c r="B199" s="93">
        <v>502015</v>
      </c>
      <c r="C199" s="6" t="s">
        <v>92</v>
      </c>
      <c r="D199" s="19" t="s">
        <v>93</v>
      </c>
      <c r="E199" s="32" t="s">
        <v>96</v>
      </c>
      <c r="F199" s="11"/>
      <c r="G199" s="36"/>
      <c r="H199" s="23"/>
    </row>
    <row r="200" spans="1:8" s="90" customFormat="1">
      <c r="A200" s="81"/>
      <c r="B200" s="92">
        <v>503001</v>
      </c>
      <c r="C200" s="2" t="s">
        <v>97</v>
      </c>
      <c r="D200" s="3" t="s">
        <v>98</v>
      </c>
      <c r="E200" s="39"/>
      <c r="F200" s="16"/>
      <c r="G200" s="26"/>
      <c r="H200" s="17"/>
    </row>
    <row r="201" spans="1:8" s="90" customFormat="1" ht="25.5">
      <c r="A201" s="81"/>
      <c r="B201" s="93">
        <v>503002</v>
      </c>
      <c r="C201" s="6" t="s">
        <v>97</v>
      </c>
      <c r="D201" s="19" t="s">
        <v>98</v>
      </c>
      <c r="E201" s="32" t="s">
        <v>376</v>
      </c>
      <c r="F201" s="11"/>
      <c r="G201" s="36"/>
      <c r="H201" s="23"/>
    </row>
    <row r="202" spans="1:8" s="90" customFormat="1" ht="38.25">
      <c r="A202" s="81"/>
      <c r="B202" s="93">
        <v>503003</v>
      </c>
      <c r="C202" s="6" t="s">
        <v>97</v>
      </c>
      <c r="D202" s="19" t="s">
        <v>98</v>
      </c>
      <c r="E202" s="32" t="s">
        <v>99</v>
      </c>
      <c r="F202" s="11"/>
      <c r="G202" s="32"/>
      <c r="H202" s="35"/>
    </row>
    <row r="203" spans="1:8" s="90" customFormat="1">
      <c r="A203" s="81"/>
      <c r="B203" s="92">
        <v>504001</v>
      </c>
      <c r="C203" s="2" t="s">
        <v>100</v>
      </c>
      <c r="D203" s="3" t="s">
        <v>101</v>
      </c>
      <c r="E203" s="60"/>
      <c r="F203" s="16"/>
      <c r="G203" s="4"/>
      <c r="H203" s="17"/>
    </row>
    <row r="204" spans="1:8" s="90" customFormat="1" ht="63.75">
      <c r="A204" s="81"/>
      <c r="B204" s="93">
        <v>504002</v>
      </c>
      <c r="C204" s="6" t="s">
        <v>100</v>
      </c>
      <c r="D204" s="19" t="s">
        <v>101</v>
      </c>
      <c r="E204" s="32" t="s">
        <v>102</v>
      </c>
      <c r="F204" s="11"/>
      <c r="G204" s="32"/>
      <c r="H204" s="35"/>
    </row>
    <row r="205" spans="1:8" s="90" customFormat="1" ht="76.5">
      <c r="A205" s="81"/>
      <c r="B205" s="93">
        <v>504003</v>
      </c>
      <c r="C205" s="6" t="s">
        <v>370</v>
      </c>
      <c r="D205" s="19" t="s">
        <v>103</v>
      </c>
      <c r="E205" s="22" t="s">
        <v>104</v>
      </c>
      <c r="F205" s="11"/>
      <c r="G205" s="32"/>
      <c r="H205" s="35"/>
    </row>
    <row r="206" spans="1:8" s="90" customFormat="1">
      <c r="A206" s="81"/>
      <c r="B206" s="93">
        <v>504004</v>
      </c>
      <c r="C206" s="6" t="s">
        <v>371</v>
      </c>
      <c r="D206" s="19" t="s">
        <v>105</v>
      </c>
      <c r="E206" s="32" t="s">
        <v>106</v>
      </c>
      <c r="F206" s="11"/>
      <c r="G206" s="36"/>
      <c r="H206" s="23"/>
    </row>
    <row r="207" spans="1:8" s="90" customFormat="1">
      <c r="A207" s="81"/>
      <c r="B207" s="93">
        <v>504005</v>
      </c>
      <c r="C207" s="6" t="s">
        <v>372</v>
      </c>
      <c r="D207" s="19" t="s">
        <v>105</v>
      </c>
      <c r="E207" s="32" t="s">
        <v>107</v>
      </c>
      <c r="F207" s="11"/>
      <c r="G207" s="63"/>
      <c r="H207" s="64"/>
    </row>
    <row r="208" spans="1:8" s="90" customFormat="1" ht="25.5">
      <c r="A208" s="81"/>
      <c r="B208" s="93">
        <v>504006</v>
      </c>
      <c r="C208" s="6" t="s">
        <v>373</v>
      </c>
      <c r="D208" s="19" t="s">
        <v>108</v>
      </c>
      <c r="E208" s="32" t="s">
        <v>109</v>
      </c>
      <c r="F208" s="11"/>
      <c r="G208" s="36"/>
      <c r="H208" s="23"/>
    </row>
    <row r="209" spans="1:8" s="90" customFormat="1">
      <c r="A209" s="81"/>
      <c r="B209" s="93">
        <v>504007</v>
      </c>
      <c r="C209" s="6" t="s">
        <v>374</v>
      </c>
      <c r="D209" s="19" t="s">
        <v>108</v>
      </c>
      <c r="E209" s="32" t="s">
        <v>110</v>
      </c>
      <c r="F209" s="11"/>
      <c r="G209" s="36"/>
      <c r="H209" s="23"/>
    </row>
    <row r="210" spans="1:8" s="90" customFormat="1">
      <c r="A210" s="81"/>
      <c r="B210" s="92">
        <v>600001</v>
      </c>
      <c r="C210" s="2" t="s">
        <v>111</v>
      </c>
      <c r="D210" s="3" t="s">
        <v>112</v>
      </c>
      <c r="E210" s="60"/>
      <c r="F210" s="16"/>
      <c r="G210" s="4"/>
      <c r="H210" s="17"/>
    </row>
    <row r="211" spans="1:8" s="90" customFormat="1">
      <c r="A211" s="81"/>
      <c r="B211" s="92">
        <v>601001</v>
      </c>
      <c r="C211" s="2" t="s">
        <v>113</v>
      </c>
      <c r="D211" s="3" t="s">
        <v>114</v>
      </c>
      <c r="E211" s="60"/>
      <c r="F211" s="16"/>
      <c r="G211" s="4"/>
      <c r="H211" s="17"/>
    </row>
    <row r="212" spans="1:8" s="90" customFormat="1" ht="45" customHeight="1">
      <c r="A212" s="81"/>
      <c r="B212" s="93">
        <v>601003</v>
      </c>
      <c r="C212" s="6" t="s">
        <v>113</v>
      </c>
      <c r="D212" s="19" t="s">
        <v>114</v>
      </c>
      <c r="E212" s="22" t="s">
        <v>705</v>
      </c>
      <c r="F212" s="11"/>
      <c r="G212" s="22"/>
      <c r="H212" s="21"/>
    </row>
    <row r="213" spans="1:8" s="90" customFormat="1" ht="45" customHeight="1">
      <c r="A213" s="81"/>
      <c r="B213" s="93">
        <v>601004</v>
      </c>
      <c r="C213" s="6" t="s">
        <v>113</v>
      </c>
      <c r="D213" s="19" t="s">
        <v>114</v>
      </c>
      <c r="E213" s="32" t="s">
        <v>115</v>
      </c>
      <c r="F213" s="11"/>
      <c r="G213" s="32"/>
      <c r="H213" s="35"/>
    </row>
    <row r="214" spans="1:8" s="90" customFormat="1">
      <c r="A214" s="81"/>
      <c r="B214" s="92">
        <v>602001</v>
      </c>
      <c r="C214" s="2" t="s">
        <v>116</v>
      </c>
      <c r="D214" s="3" t="s">
        <v>117</v>
      </c>
      <c r="E214" s="39"/>
      <c r="F214" s="16"/>
      <c r="G214" s="26"/>
      <c r="H214" s="17"/>
    </row>
    <row r="215" spans="1:8" s="90" customFormat="1" ht="25.5">
      <c r="A215" s="81"/>
      <c r="B215" s="97"/>
      <c r="C215" s="46" t="s">
        <v>116</v>
      </c>
      <c r="D215" s="45" t="s">
        <v>117</v>
      </c>
      <c r="E215" s="34" t="s">
        <v>510</v>
      </c>
      <c r="F215" s="8"/>
      <c r="G215" s="30"/>
      <c r="H215" s="58"/>
    </row>
    <row r="216" spans="1:8" s="90" customFormat="1" ht="51">
      <c r="A216" s="81"/>
      <c r="B216" s="93">
        <v>602002</v>
      </c>
      <c r="C216" s="6" t="s">
        <v>116</v>
      </c>
      <c r="D216" s="19" t="s">
        <v>117</v>
      </c>
      <c r="E216" s="32" t="s">
        <v>118</v>
      </c>
      <c r="F216" s="11"/>
      <c r="G216" s="32"/>
      <c r="H216" s="35"/>
    </row>
    <row r="217" spans="1:8" s="90" customFormat="1" ht="21.75" customHeight="1">
      <c r="A217" s="81"/>
      <c r="B217" s="93">
        <v>602003</v>
      </c>
      <c r="C217" s="6" t="s">
        <v>116</v>
      </c>
      <c r="D217" s="19" t="s">
        <v>117</v>
      </c>
      <c r="E217" s="32" t="s">
        <v>119</v>
      </c>
      <c r="F217" s="11"/>
      <c r="G217" s="36"/>
      <c r="H217" s="23"/>
    </row>
    <row r="218" spans="1:8" s="90" customFormat="1" ht="25.5">
      <c r="A218" s="81"/>
      <c r="B218" s="93">
        <v>602004</v>
      </c>
      <c r="C218" s="6" t="s">
        <v>116</v>
      </c>
      <c r="D218" s="19" t="s">
        <v>117</v>
      </c>
      <c r="E218" s="32" t="s">
        <v>120</v>
      </c>
      <c r="F218" s="11"/>
      <c r="G218" s="36"/>
      <c r="H218" s="23"/>
    </row>
    <row r="219" spans="1:8" s="90" customFormat="1">
      <c r="A219" s="81"/>
      <c r="B219" s="93">
        <v>602005</v>
      </c>
      <c r="C219" s="6" t="s">
        <v>116</v>
      </c>
      <c r="D219" s="19" t="s">
        <v>117</v>
      </c>
      <c r="E219" s="32" t="s">
        <v>121</v>
      </c>
      <c r="F219" s="11"/>
      <c r="G219" s="36"/>
      <c r="H219" s="23"/>
    </row>
    <row r="220" spans="1:8" s="90" customFormat="1" ht="25.5">
      <c r="A220" s="81"/>
      <c r="B220" s="93">
        <v>602006</v>
      </c>
      <c r="C220" s="6" t="s">
        <v>122</v>
      </c>
      <c r="D220" s="19" t="s">
        <v>123</v>
      </c>
      <c r="E220" s="32" t="s">
        <v>124</v>
      </c>
      <c r="F220" s="11"/>
      <c r="G220" s="36"/>
      <c r="H220" s="23"/>
    </row>
    <row r="221" spans="1:8" s="90" customFormat="1" ht="25.5">
      <c r="A221" s="81"/>
      <c r="B221" s="93">
        <v>602007</v>
      </c>
      <c r="C221" s="6" t="s">
        <v>125</v>
      </c>
      <c r="D221" s="19" t="s">
        <v>126</v>
      </c>
      <c r="E221" s="32" t="s">
        <v>492</v>
      </c>
      <c r="F221" s="11"/>
      <c r="G221" s="32"/>
      <c r="H221" s="35"/>
    </row>
    <row r="222" spans="1:8" s="90" customFormat="1" ht="38.25">
      <c r="A222" s="81"/>
      <c r="B222" s="93">
        <v>602008</v>
      </c>
      <c r="C222" s="6" t="s">
        <v>125</v>
      </c>
      <c r="D222" s="19" t="s">
        <v>126</v>
      </c>
      <c r="E222" s="32" t="s">
        <v>127</v>
      </c>
      <c r="F222" s="11"/>
      <c r="G222" s="36"/>
      <c r="H222" s="23"/>
    </row>
    <row r="223" spans="1:8" s="90" customFormat="1" ht="25.5">
      <c r="A223" s="81"/>
      <c r="B223" s="93">
        <v>602009</v>
      </c>
      <c r="C223" s="6" t="s">
        <v>125</v>
      </c>
      <c r="D223" s="19" t="s">
        <v>126</v>
      </c>
      <c r="E223" s="32" t="s">
        <v>493</v>
      </c>
      <c r="F223" s="11"/>
      <c r="G223" s="36"/>
      <c r="H223" s="23"/>
    </row>
    <row r="224" spans="1:8" s="90" customFormat="1" ht="38.25">
      <c r="A224" s="81"/>
      <c r="B224" s="93">
        <v>602010</v>
      </c>
      <c r="C224" s="6" t="s">
        <v>125</v>
      </c>
      <c r="D224" s="19" t="s">
        <v>126</v>
      </c>
      <c r="E224" s="20" t="s">
        <v>494</v>
      </c>
      <c r="F224" s="11"/>
      <c r="G224" s="20"/>
      <c r="H224" s="21"/>
    </row>
    <row r="225" spans="1:8" s="90" customFormat="1" ht="25.5">
      <c r="A225" s="81"/>
      <c r="B225" s="93">
        <v>602011</v>
      </c>
      <c r="C225" s="6" t="s">
        <v>125</v>
      </c>
      <c r="D225" s="19" t="s">
        <v>126</v>
      </c>
      <c r="E225" s="32" t="s">
        <v>128</v>
      </c>
      <c r="F225" s="11"/>
      <c r="G225" s="36"/>
      <c r="H225" s="23"/>
    </row>
    <row r="226" spans="1:8" s="90" customFormat="1">
      <c r="A226" s="81"/>
      <c r="B226" s="93">
        <v>602012</v>
      </c>
      <c r="C226" s="6" t="s">
        <v>129</v>
      </c>
      <c r="D226" s="19" t="s">
        <v>130</v>
      </c>
      <c r="E226" s="32" t="s">
        <v>131</v>
      </c>
      <c r="F226" s="11"/>
      <c r="G226" s="32"/>
      <c r="H226" s="35"/>
    </row>
    <row r="227" spans="1:8" s="90" customFormat="1" ht="25.5">
      <c r="A227" s="81"/>
      <c r="B227" s="99">
        <v>603001</v>
      </c>
      <c r="C227" s="52" t="s">
        <v>132</v>
      </c>
      <c r="D227" s="25" t="s">
        <v>133</v>
      </c>
      <c r="E227" s="60"/>
      <c r="F227" s="16"/>
      <c r="G227" s="60"/>
      <c r="H227" s="65"/>
    </row>
    <row r="228" spans="1:8" s="90" customFormat="1">
      <c r="A228" s="81"/>
      <c r="B228" s="93">
        <v>603002</v>
      </c>
      <c r="C228" s="6" t="s">
        <v>134</v>
      </c>
      <c r="D228" s="19" t="s">
        <v>135</v>
      </c>
      <c r="E228" s="32" t="s">
        <v>136</v>
      </c>
      <c r="F228" s="11"/>
      <c r="G228" s="36"/>
      <c r="H228" s="23"/>
    </row>
    <row r="229" spans="1:8" s="90" customFormat="1" ht="25.5">
      <c r="A229" s="81"/>
      <c r="B229" s="93">
        <v>603003</v>
      </c>
      <c r="C229" s="6" t="s">
        <v>134</v>
      </c>
      <c r="D229" s="19" t="s">
        <v>135</v>
      </c>
      <c r="E229" s="22" t="s">
        <v>687</v>
      </c>
      <c r="F229" s="11" t="s">
        <v>615</v>
      </c>
      <c r="G229" s="114"/>
      <c r="H229" s="51"/>
    </row>
    <row r="230" spans="1:8" s="90" customFormat="1">
      <c r="A230" s="81"/>
      <c r="B230" s="93">
        <v>603004</v>
      </c>
      <c r="C230" s="6" t="s">
        <v>134</v>
      </c>
      <c r="D230" s="19" t="s">
        <v>135</v>
      </c>
      <c r="E230" s="32" t="s">
        <v>137</v>
      </c>
      <c r="F230" s="11"/>
      <c r="G230" s="36"/>
      <c r="H230" s="23"/>
    </row>
    <row r="231" spans="1:8" s="90" customFormat="1">
      <c r="A231" s="81"/>
      <c r="B231" s="93">
        <v>603005</v>
      </c>
      <c r="C231" s="6" t="s">
        <v>134</v>
      </c>
      <c r="D231" s="19" t="s">
        <v>135</v>
      </c>
      <c r="E231" s="61" t="s">
        <v>583</v>
      </c>
      <c r="F231" s="11"/>
      <c r="G231" s="62"/>
      <c r="H231" s="23"/>
    </row>
    <row r="232" spans="1:8" s="90" customFormat="1">
      <c r="A232" s="81"/>
      <c r="B232" s="93">
        <v>603006</v>
      </c>
      <c r="C232" s="6" t="s">
        <v>134</v>
      </c>
      <c r="D232" s="19" t="s">
        <v>135</v>
      </c>
      <c r="E232" s="61" t="s">
        <v>138</v>
      </c>
      <c r="F232" s="11"/>
      <c r="G232" s="62"/>
      <c r="H232" s="23"/>
    </row>
    <row r="233" spans="1:8" s="90" customFormat="1">
      <c r="A233" s="81"/>
      <c r="B233" s="93">
        <v>603007</v>
      </c>
      <c r="C233" s="6" t="s">
        <v>139</v>
      </c>
      <c r="D233" s="19" t="s">
        <v>140</v>
      </c>
      <c r="E233" s="32" t="s">
        <v>141</v>
      </c>
      <c r="F233" s="11"/>
      <c r="G233" s="36"/>
      <c r="H233" s="23"/>
    </row>
    <row r="234" spans="1:8" s="90" customFormat="1">
      <c r="A234" s="81"/>
      <c r="B234" s="93">
        <v>603008</v>
      </c>
      <c r="C234" s="6" t="s">
        <v>142</v>
      </c>
      <c r="D234" s="19" t="s">
        <v>143</v>
      </c>
      <c r="E234" s="22" t="s">
        <v>688</v>
      </c>
      <c r="F234" s="11"/>
      <c r="G234" s="8"/>
      <c r="H234" s="66"/>
    </row>
    <row r="235" spans="1:8" s="90" customFormat="1">
      <c r="A235" s="81"/>
      <c r="B235" s="93">
        <v>603009</v>
      </c>
      <c r="C235" s="6" t="s">
        <v>142</v>
      </c>
      <c r="D235" s="19" t="s">
        <v>144</v>
      </c>
      <c r="E235" s="32" t="s">
        <v>495</v>
      </c>
      <c r="F235" s="11"/>
      <c r="G235" s="36"/>
      <c r="H235" s="23"/>
    </row>
    <row r="236" spans="1:8" s="90" customFormat="1" ht="38.25">
      <c r="A236" s="81"/>
      <c r="B236" s="93">
        <v>603010</v>
      </c>
      <c r="C236" s="6" t="s">
        <v>145</v>
      </c>
      <c r="D236" s="19" t="s">
        <v>146</v>
      </c>
      <c r="E236" s="32" t="s">
        <v>555</v>
      </c>
      <c r="F236" s="11"/>
      <c r="G236" s="36"/>
      <c r="H236" s="23"/>
    </row>
    <row r="237" spans="1:8" s="90" customFormat="1" ht="38.25">
      <c r="A237" s="81"/>
      <c r="B237" s="93">
        <v>603011</v>
      </c>
      <c r="C237" s="6" t="s">
        <v>145</v>
      </c>
      <c r="D237" s="19" t="s">
        <v>146</v>
      </c>
      <c r="E237" s="32" t="s">
        <v>570</v>
      </c>
      <c r="F237" s="11"/>
      <c r="G237" s="32"/>
      <c r="H237" s="35"/>
    </row>
    <row r="238" spans="1:8" s="90" customFormat="1" ht="38.25">
      <c r="A238" s="81"/>
      <c r="B238" s="93">
        <v>603012</v>
      </c>
      <c r="C238" s="6" t="s">
        <v>145</v>
      </c>
      <c r="D238" s="19" t="s">
        <v>146</v>
      </c>
      <c r="E238" s="32" t="s">
        <v>572</v>
      </c>
      <c r="F238" s="11" t="s">
        <v>616</v>
      </c>
      <c r="G238" s="114"/>
      <c r="H238" s="67"/>
    </row>
    <row r="239" spans="1:8" s="90" customFormat="1">
      <c r="A239" s="81"/>
      <c r="B239" s="92">
        <v>604001</v>
      </c>
      <c r="C239" s="2" t="s">
        <v>147</v>
      </c>
      <c r="D239" s="3" t="s">
        <v>148</v>
      </c>
      <c r="E239" s="39"/>
      <c r="F239" s="16"/>
      <c r="G239" s="26"/>
      <c r="H239" s="17"/>
    </row>
    <row r="240" spans="1:8" s="90" customFormat="1">
      <c r="A240" s="81"/>
      <c r="B240" s="93">
        <f>B239+1</f>
        <v>604002</v>
      </c>
      <c r="C240" s="29" t="s">
        <v>147</v>
      </c>
      <c r="D240" s="20" t="s">
        <v>148</v>
      </c>
      <c r="E240" s="32" t="s">
        <v>149</v>
      </c>
      <c r="F240" s="11"/>
      <c r="G240" s="32"/>
      <c r="H240" s="35"/>
    </row>
    <row r="241" spans="1:8" s="90" customFormat="1" ht="25.5">
      <c r="A241" s="81"/>
      <c r="B241" s="93">
        <f t="shared" ref="B241:B281" si="13">B240+1</f>
        <v>604003</v>
      </c>
      <c r="C241" s="6" t="s">
        <v>147</v>
      </c>
      <c r="D241" s="19" t="s">
        <v>148</v>
      </c>
      <c r="E241" s="32" t="s">
        <v>556</v>
      </c>
      <c r="F241" s="11"/>
      <c r="G241" s="32"/>
      <c r="H241" s="35"/>
    </row>
    <row r="242" spans="1:8" s="90" customFormat="1">
      <c r="A242" s="81"/>
      <c r="B242" s="93">
        <f t="shared" si="13"/>
        <v>604004</v>
      </c>
      <c r="C242" s="6" t="s">
        <v>147</v>
      </c>
      <c r="D242" s="19" t="s">
        <v>148</v>
      </c>
      <c r="E242" s="32" t="s">
        <v>150</v>
      </c>
      <c r="F242" s="11"/>
      <c r="G242" s="32"/>
      <c r="H242" s="35"/>
    </row>
    <row r="243" spans="1:8" s="90" customFormat="1">
      <c r="A243" s="81"/>
      <c r="B243" s="93">
        <f t="shared" si="13"/>
        <v>604005</v>
      </c>
      <c r="C243" s="6" t="s">
        <v>151</v>
      </c>
      <c r="D243" s="19" t="s">
        <v>152</v>
      </c>
      <c r="E243" s="32" t="s">
        <v>153</v>
      </c>
      <c r="F243" s="11"/>
      <c r="G243" s="32"/>
      <c r="H243" s="35"/>
    </row>
    <row r="244" spans="1:8" s="90" customFormat="1" ht="25.5">
      <c r="A244" s="81"/>
      <c r="B244" s="93">
        <f t="shared" si="13"/>
        <v>604006</v>
      </c>
      <c r="C244" s="6" t="s">
        <v>151</v>
      </c>
      <c r="D244" s="19" t="s">
        <v>152</v>
      </c>
      <c r="E244" s="32" t="s">
        <v>154</v>
      </c>
      <c r="F244" s="11"/>
      <c r="G244" s="32"/>
      <c r="H244" s="35"/>
    </row>
    <row r="245" spans="1:8" s="90" customFormat="1" ht="25.5">
      <c r="A245" s="81"/>
      <c r="B245" s="93">
        <f t="shared" si="13"/>
        <v>604007</v>
      </c>
      <c r="C245" s="6" t="s">
        <v>151</v>
      </c>
      <c r="D245" s="19" t="s">
        <v>152</v>
      </c>
      <c r="E245" s="32" t="s">
        <v>584</v>
      </c>
      <c r="F245" s="11"/>
      <c r="G245" s="68"/>
      <c r="H245" s="67"/>
    </row>
    <row r="246" spans="1:8" s="90" customFormat="1" ht="63.75">
      <c r="A246" s="81"/>
      <c r="B246" s="93">
        <f t="shared" si="13"/>
        <v>604008</v>
      </c>
      <c r="C246" s="6" t="s">
        <v>151</v>
      </c>
      <c r="D246" s="19" t="s">
        <v>152</v>
      </c>
      <c r="E246" s="32" t="s">
        <v>155</v>
      </c>
      <c r="F246" s="11"/>
      <c r="G246" s="32"/>
      <c r="H246" s="35"/>
    </row>
    <row r="247" spans="1:8" s="90" customFormat="1">
      <c r="A247" s="81"/>
      <c r="B247" s="93">
        <f t="shared" si="13"/>
        <v>604009</v>
      </c>
      <c r="C247" s="6" t="s">
        <v>151</v>
      </c>
      <c r="D247" s="19" t="s">
        <v>152</v>
      </c>
      <c r="E247" s="32" t="s">
        <v>156</v>
      </c>
      <c r="F247" s="11"/>
      <c r="G247" s="32"/>
      <c r="H247" s="35"/>
    </row>
    <row r="248" spans="1:8" s="90" customFormat="1" ht="25.5">
      <c r="A248" s="81"/>
      <c r="B248" s="93">
        <f t="shared" si="13"/>
        <v>604010</v>
      </c>
      <c r="C248" s="6" t="s">
        <v>151</v>
      </c>
      <c r="D248" s="19" t="s">
        <v>152</v>
      </c>
      <c r="E248" s="32" t="s">
        <v>7</v>
      </c>
      <c r="F248" s="11"/>
      <c r="G248" s="32"/>
      <c r="H248" s="35"/>
    </row>
    <row r="249" spans="1:8" s="90" customFormat="1" ht="25.5">
      <c r="A249" s="81"/>
      <c r="B249" s="93">
        <f t="shared" si="13"/>
        <v>604011</v>
      </c>
      <c r="C249" s="6" t="s">
        <v>151</v>
      </c>
      <c r="D249" s="19" t="s">
        <v>152</v>
      </c>
      <c r="E249" s="32" t="s">
        <v>557</v>
      </c>
      <c r="F249" s="11" t="s">
        <v>534</v>
      </c>
      <c r="G249" s="1"/>
      <c r="H249" s="64"/>
    </row>
    <row r="250" spans="1:8" s="90" customFormat="1" ht="25.5">
      <c r="A250" s="81"/>
      <c r="B250" s="93">
        <f t="shared" si="13"/>
        <v>604012</v>
      </c>
      <c r="C250" s="6" t="s">
        <v>157</v>
      </c>
      <c r="D250" s="19" t="s">
        <v>158</v>
      </c>
      <c r="E250" s="32" t="s">
        <v>159</v>
      </c>
      <c r="F250" s="11"/>
      <c r="G250" s="32"/>
      <c r="H250" s="35"/>
    </row>
    <row r="251" spans="1:8" s="90" customFormat="1" ht="25.5">
      <c r="A251" s="81"/>
      <c r="B251" s="93">
        <f t="shared" si="13"/>
        <v>604013</v>
      </c>
      <c r="C251" s="6" t="s">
        <v>157</v>
      </c>
      <c r="D251" s="19" t="s">
        <v>158</v>
      </c>
      <c r="E251" s="32" t="s">
        <v>585</v>
      </c>
      <c r="F251" s="11"/>
      <c r="G251" s="36"/>
      <c r="H251" s="23"/>
    </row>
    <row r="252" spans="1:8" s="90" customFormat="1">
      <c r="A252" s="81"/>
      <c r="B252" s="93">
        <f t="shared" si="13"/>
        <v>604014</v>
      </c>
      <c r="C252" s="6" t="s">
        <v>157</v>
      </c>
      <c r="D252" s="19" t="s">
        <v>158</v>
      </c>
      <c r="E252" s="22" t="s">
        <v>160</v>
      </c>
      <c r="F252" s="11"/>
      <c r="G252" s="37"/>
      <c r="H252" s="12"/>
    </row>
    <row r="253" spans="1:8" s="90" customFormat="1" ht="76.5">
      <c r="A253" s="81"/>
      <c r="B253" s="93">
        <f t="shared" si="13"/>
        <v>604015</v>
      </c>
      <c r="C253" s="6" t="s">
        <v>157</v>
      </c>
      <c r="D253" s="19" t="s">
        <v>158</v>
      </c>
      <c r="E253" s="22" t="s">
        <v>586</v>
      </c>
      <c r="F253" s="11"/>
      <c r="G253" s="36"/>
      <c r="H253" s="23"/>
    </row>
    <row r="254" spans="1:8" s="90" customFormat="1">
      <c r="A254" s="81"/>
      <c r="B254" s="93">
        <f t="shared" si="13"/>
        <v>604016</v>
      </c>
      <c r="C254" s="6" t="s">
        <v>157</v>
      </c>
      <c r="D254" s="19" t="s">
        <v>158</v>
      </c>
      <c r="E254" s="32" t="s">
        <v>161</v>
      </c>
      <c r="F254" s="11"/>
      <c r="G254" s="36"/>
      <c r="H254" s="23"/>
    </row>
    <row r="255" spans="1:8" s="90" customFormat="1" ht="25.5">
      <c r="A255" s="81"/>
      <c r="B255" s="93">
        <f t="shared" si="13"/>
        <v>604017</v>
      </c>
      <c r="C255" s="6" t="s">
        <v>157</v>
      </c>
      <c r="D255" s="19" t="s">
        <v>158</v>
      </c>
      <c r="E255" s="32" t="s">
        <v>162</v>
      </c>
      <c r="F255" s="11"/>
      <c r="G255" s="36"/>
      <c r="H255" s="23"/>
    </row>
    <row r="256" spans="1:8" s="90" customFormat="1" ht="25.5">
      <c r="A256" s="81"/>
      <c r="B256" s="94">
        <f t="shared" si="13"/>
        <v>604018</v>
      </c>
      <c r="C256" s="6" t="s">
        <v>157</v>
      </c>
      <c r="D256" s="19" t="s">
        <v>163</v>
      </c>
      <c r="E256" s="32" t="s">
        <v>164</v>
      </c>
      <c r="F256" s="11"/>
      <c r="G256" s="36"/>
      <c r="H256" s="23"/>
    </row>
    <row r="257" spans="1:8" s="90" customFormat="1" ht="25.5">
      <c r="A257" s="81"/>
      <c r="B257" s="94">
        <f t="shared" si="13"/>
        <v>604019</v>
      </c>
      <c r="C257" s="6" t="s">
        <v>157</v>
      </c>
      <c r="D257" s="19" t="s">
        <v>165</v>
      </c>
      <c r="E257" s="22" t="s">
        <v>600</v>
      </c>
      <c r="F257" s="11"/>
      <c r="G257" s="37"/>
      <c r="H257" s="12"/>
    </row>
    <row r="258" spans="1:8" s="90" customFormat="1" ht="51">
      <c r="A258" s="81"/>
      <c r="B258" s="94">
        <f t="shared" si="13"/>
        <v>604020</v>
      </c>
      <c r="C258" s="6" t="s">
        <v>157</v>
      </c>
      <c r="D258" s="19" t="s">
        <v>165</v>
      </c>
      <c r="E258" s="33" t="s">
        <v>8</v>
      </c>
      <c r="F258" s="8"/>
      <c r="G258" s="69"/>
      <c r="H258" s="10"/>
    </row>
    <row r="259" spans="1:8" s="90" customFormat="1" ht="25.5">
      <c r="A259" s="81"/>
      <c r="B259" s="94">
        <f t="shared" si="13"/>
        <v>604021</v>
      </c>
      <c r="C259" s="6" t="s">
        <v>157</v>
      </c>
      <c r="D259" s="19" t="s">
        <v>165</v>
      </c>
      <c r="E259" s="32" t="s">
        <v>166</v>
      </c>
      <c r="F259" s="11"/>
      <c r="G259" s="32"/>
      <c r="H259" s="35"/>
    </row>
    <row r="260" spans="1:8" s="90" customFormat="1" ht="63.75">
      <c r="A260" s="81"/>
      <c r="B260" s="94">
        <f t="shared" si="13"/>
        <v>604022</v>
      </c>
      <c r="C260" s="6" t="s">
        <v>157</v>
      </c>
      <c r="D260" s="19" t="s">
        <v>165</v>
      </c>
      <c r="E260" s="32" t="s">
        <v>167</v>
      </c>
      <c r="F260" s="11"/>
      <c r="G260" s="36"/>
      <c r="H260" s="23"/>
    </row>
    <row r="261" spans="1:8" s="90" customFormat="1">
      <c r="A261" s="81"/>
      <c r="B261" s="94">
        <f t="shared" si="13"/>
        <v>604023</v>
      </c>
      <c r="C261" s="6" t="s">
        <v>157</v>
      </c>
      <c r="D261" s="19" t="s">
        <v>168</v>
      </c>
      <c r="E261" s="32" t="s">
        <v>169</v>
      </c>
      <c r="F261" s="11"/>
      <c r="G261" s="36"/>
      <c r="H261" s="23"/>
    </row>
    <row r="262" spans="1:8" s="90" customFormat="1">
      <c r="A262" s="81"/>
      <c r="B262" s="94">
        <f t="shared" si="13"/>
        <v>604024</v>
      </c>
      <c r="C262" s="6" t="s">
        <v>157</v>
      </c>
      <c r="D262" s="19" t="s">
        <v>168</v>
      </c>
      <c r="E262" s="11" t="s">
        <v>170</v>
      </c>
      <c r="F262" s="11"/>
      <c r="G262" s="11"/>
      <c r="H262" s="21"/>
    </row>
    <row r="263" spans="1:8" s="90" customFormat="1" ht="37.5" customHeight="1">
      <c r="A263" s="81"/>
      <c r="B263" s="94">
        <f t="shared" si="13"/>
        <v>604025</v>
      </c>
      <c r="C263" s="6" t="s">
        <v>157</v>
      </c>
      <c r="D263" s="20" t="s">
        <v>168</v>
      </c>
      <c r="E263" s="33" t="s">
        <v>9</v>
      </c>
      <c r="F263" s="8"/>
      <c r="G263" s="54"/>
      <c r="H263" s="55"/>
    </row>
    <row r="264" spans="1:8" s="90" customFormat="1">
      <c r="A264" s="81"/>
      <c r="B264" s="94">
        <f t="shared" si="13"/>
        <v>604026</v>
      </c>
      <c r="C264" s="6" t="s">
        <v>157</v>
      </c>
      <c r="D264" s="19" t="s">
        <v>171</v>
      </c>
      <c r="E264" s="32" t="s">
        <v>172</v>
      </c>
      <c r="F264" s="11"/>
      <c r="G264" s="32"/>
      <c r="H264" s="35"/>
    </row>
    <row r="265" spans="1:8" s="90" customFormat="1" ht="25.5">
      <c r="A265" s="81"/>
      <c r="B265" s="94">
        <f t="shared" si="13"/>
        <v>604027</v>
      </c>
      <c r="C265" s="6" t="s">
        <v>157</v>
      </c>
      <c r="D265" s="19" t="s">
        <v>171</v>
      </c>
      <c r="E265" s="32" t="s">
        <v>173</v>
      </c>
      <c r="F265" s="11"/>
      <c r="G265" s="32"/>
      <c r="H265" s="35"/>
    </row>
    <row r="266" spans="1:8" s="90" customFormat="1">
      <c r="A266" s="81"/>
      <c r="B266" s="94">
        <f t="shared" si="13"/>
        <v>604028</v>
      </c>
      <c r="C266" s="6" t="s">
        <v>157</v>
      </c>
      <c r="D266" s="19" t="s">
        <v>174</v>
      </c>
      <c r="E266" s="32" t="s">
        <v>175</v>
      </c>
      <c r="F266" s="11"/>
      <c r="G266" s="32"/>
      <c r="H266" s="35"/>
    </row>
    <row r="267" spans="1:8" s="90" customFormat="1">
      <c r="A267" s="81"/>
      <c r="B267" s="94">
        <f t="shared" si="13"/>
        <v>604029</v>
      </c>
      <c r="C267" s="6" t="s">
        <v>157</v>
      </c>
      <c r="D267" s="19" t="s">
        <v>174</v>
      </c>
      <c r="E267" s="34" t="s">
        <v>496</v>
      </c>
      <c r="F267" s="8"/>
      <c r="G267" s="54"/>
      <c r="H267" s="55"/>
    </row>
    <row r="268" spans="1:8" s="90" customFormat="1" ht="38.25">
      <c r="A268" s="81"/>
      <c r="B268" s="94">
        <f>B267+1</f>
        <v>604030</v>
      </c>
      <c r="C268" s="6" t="s">
        <v>157</v>
      </c>
      <c r="D268" s="19" t="s">
        <v>176</v>
      </c>
      <c r="E268" s="32" t="s">
        <v>177</v>
      </c>
      <c r="F268" s="11"/>
      <c r="G268" s="36"/>
      <c r="H268" s="23"/>
    </row>
    <row r="269" spans="1:8" s="90" customFormat="1" ht="25.5">
      <c r="A269" s="81"/>
      <c r="B269" s="94">
        <f t="shared" si="13"/>
        <v>604031</v>
      </c>
      <c r="C269" s="6" t="s">
        <v>157</v>
      </c>
      <c r="D269" s="19" t="s">
        <v>176</v>
      </c>
      <c r="E269" s="32" t="s">
        <v>178</v>
      </c>
      <c r="F269" s="11"/>
      <c r="G269" s="36"/>
      <c r="H269" s="23"/>
    </row>
    <row r="270" spans="1:8" s="90" customFormat="1" ht="25.5">
      <c r="A270" s="81"/>
      <c r="B270" s="94">
        <f t="shared" si="13"/>
        <v>604032</v>
      </c>
      <c r="C270" s="6" t="s">
        <v>157</v>
      </c>
      <c r="D270" s="19" t="s">
        <v>176</v>
      </c>
      <c r="E270" s="22" t="s">
        <v>179</v>
      </c>
      <c r="F270" s="11"/>
      <c r="G270" s="37"/>
      <c r="H270" s="12"/>
    </row>
    <row r="271" spans="1:8" s="90" customFormat="1">
      <c r="A271" s="81"/>
      <c r="B271" s="94">
        <f t="shared" si="13"/>
        <v>604033</v>
      </c>
      <c r="C271" s="6" t="s">
        <v>157</v>
      </c>
      <c r="D271" s="19" t="s">
        <v>176</v>
      </c>
      <c r="E271" s="32" t="s">
        <v>180</v>
      </c>
      <c r="F271" s="11"/>
      <c r="G271" s="36"/>
      <c r="H271" s="23"/>
    </row>
    <row r="272" spans="1:8" s="90" customFormat="1" ht="63.75">
      <c r="A272" s="81"/>
      <c r="B272" s="94">
        <f t="shared" si="13"/>
        <v>604034</v>
      </c>
      <c r="C272" s="6" t="s">
        <v>157</v>
      </c>
      <c r="D272" s="19" t="s">
        <v>181</v>
      </c>
      <c r="E272" s="22" t="s">
        <v>182</v>
      </c>
      <c r="F272" s="11"/>
      <c r="G272" s="36"/>
      <c r="H272" s="23"/>
    </row>
    <row r="273" spans="1:8" s="90" customFormat="1">
      <c r="A273" s="81"/>
      <c r="B273" s="94">
        <f t="shared" si="13"/>
        <v>604035</v>
      </c>
      <c r="C273" s="6" t="s">
        <v>157</v>
      </c>
      <c r="D273" s="19" t="s">
        <v>183</v>
      </c>
      <c r="E273" s="32" t="s">
        <v>184</v>
      </c>
      <c r="F273" s="11"/>
      <c r="G273" s="36"/>
      <c r="H273" s="23"/>
    </row>
    <row r="274" spans="1:8" s="90" customFormat="1">
      <c r="A274" s="81"/>
      <c r="B274" s="94">
        <f t="shared" si="13"/>
        <v>604036</v>
      </c>
      <c r="C274" s="6" t="s">
        <v>157</v>
      </c>
      <c r="D274" s="19" t="s">
        <v>185</v>
      </c>
      <c r="E274" s="32" t="s">
        <v>186</v>
      </c>
      <c r="F274" s="11"/>
      <c r="G274" s="36"/>
      <c r="H274" s="23" t="s">
        <v>543</v>
      </c>
    </row>
    <row r="275" spans="1:8" s="90" customFormat="1" ht="25.5">
      <c r="A275" s="81"/>
      <c r="B275" s="94">
        <f t="shared" si="13"/>
        <v>604037</v>
      </c>
      <c r="C275" s="6" t="s">
        <v>157</v>
      </c>
      <c r="D275" s="19" t="s">
        <v>187</v>
      </c>
      <c r="E275" s="32" t="s">
        <v>188</v>
      </c>
      <c r="F275" s="11"/>
      <c r="G275" s="36"/>
      <c r="H275" s="23"/>
    </row>
    <row r="276" spans="1:8" s="90" customFormat="1">
      <c r="A276" s="81"/>
      <c r="B276" s="94">
        <f t="shared" si="13"/>
        <v>604038</v>
      </c>
      <c r="C276" s="6" t="s">
        <v>189</v>
      </c>
      <c r="D276" s="70" t="s">
        <v>190</v>
      </c>
      <c r="E276" s="32" t="s">
        <v>587</v>
      </c>
      <c r="F276" s="11"/>
      <c r="G276" s="32"/>
      <c r="H276" s="23" t="s">
        <v>543</v>
      </c>
    </row>
    <row r="277" spans="1:8" s="90" customFormat="1">
      <c r="A277" s="81"/>
      <c r="B277" s="94">
        <f t="shared" si="13"/>
        <v>604039</v>
      </c>
      <c r="C277" s="6" t="s">
        <v>189</v>
      </c>
      <c r="D277" s="70" t="s">
        <v>190</v>
      </c>
      <c r="E277" s="32" t="s">
        <v>588</v>
      </c>
      <c r="F277" s="11"/>
      <c r="G277" s="36"/>
      <c r="H277" s="23"/>
    </row>
    <row r="278" spans="1:8" s="90" customFormat="1" ht="38.25">
      <c r="A278" s="81"/>
      <c r="B278" s="94">
        <f t="shared" si="13"/>
        <v>604040</v>
      </c>
      <c r="C278" s="6" t="s">
        <v>189</v>
      </c>
      <c r="D278" s="70" t="s">
        <v>190</v>
      </c>
      <c r="E278" s="32" t="s">
        <v>191</v>
      </c>
      <c r="F278" s="11" t="s">
        <v>422</v>
      </c>
      <c r="G278" s="1"/>
      <c r="H278" s="67"/>
    </row>
    <row r="279" spans="1:8" s="90" customFormat="1" ht="25.5">
      <c r="A279" s="81"/>
      <c r="B279" s="94">
        <f t="shared" si="13"/>
        <v>604041</v>
      </c>
      <c r="C279" s="6" t="s">
        <v>189</v>
      </c>
      <c r="D279" s="70" t="s">
        <v>190</v>
      </c>
      <c r="E279" s="32" t="s">
        <v>689</v>
      </c>
      <c r="F279" s="11" t="s">
        <v>423</v>
      </c>
      <c r="G279" s="1"/>
      <c r="H279" s="67"/>
    </row>
    <row r="280" spans="1:8" s="90" customFormat="1">
      <c r="A280" s="81"/>
      <c r="B280" s="94">
        <f t="shared" si="13"/>
        <v>604042</v>
      </c>
      <c r="C280" s="6" t="s">
        <v>189</v>
      </c>
      <c r="D280" s="70" t="s">
        <v>190</v>
      </c>
      <c r="E280" s="22" t="s">
        <v>192</v>
      </c>
      <c r="F280" s="11"/>
      <c r="G280" s="22"/>
      <c r="H280" s="21"/>
    </row>
    <row r="281" spans="1:8" s="90" customFormat="1" ht="76.5">
      <c r="A281" s="81"/>
      <c r="B281" s="94">
        <f t="shared" si="13"/>
        <v>604043</v>
      </c>
      <c r="C281" s="6" t="s">
        <v>189</v>
      </c>
      <c r="D281" s="70" t="s">
        <v>190</v>
      </c>
      <c r="E281" s="22" t="s">
        <v>193</v>
      </c>
      <c r="F281" s="11"/>
      <c r="G281" s="22"/>
      <c r="H281" s="21"/>
    </row>
    <row r="282" spans="1:8" s="90" customFormat="1">
      <c r="A282" s="81"/>
      <c r="B282" s="99">
        <v>700001</v>
      </c>
      <c r="C282" s="52" t="s">
        <v>194</v>
      </c>
      <c r="D282" s="25" t="s">
        <v>195</v>
      </c>
      <c r="E282" s="60"/>
      <c r="F282" s="16"/>
      <c r="G282" s="60"/>
      <c r="H282" s="65"/>
    </row>
    <row r="283" spans="1:8" s="90" customFormat="1">
      <c r="A283" s="81"/>
      <c r="B283" s="92">
        <v>701001</v>
      </c>
      <c r="C283" s="2" t="s">
        <v>196</v>
      </c>
      <c r="D283" s="3" t="s">
        <v>19</v>
      </c>
      <c r="E283" s="60"/>
      <c r="F283" s="16"/>
      <c r="G283" s="60"/>
      <c r="H283" s="65"/>
    </row>
    <row r="284" spans="1:8" s="90" customFormat="1" ht="25.5">
      <c r="A284" s="81"/>
      <c r="B284" s="93">
        <v>701002</v>
      </c>
      <c r="C284" s="6" t="s">
        <v>196</v>
      </c>
      <c r="D284" s="19" t="s">
        <v>19</v>
      </c>
      <c r="E284" s="22" t="s">
        <v>589</v>
      </c>
      <c r="F284" s="11"/>
      <c r="G284" s="37"/>
      <c r="H284" s="12"/>
    </row>
    <row r="285" spans="1:8" s="90" customFormat="1" ht="25.5">
      <c r="A285" s="81"/>
      <c r="B285" s="93">
        <v>701003</v>
      </c>
      <c r="C285" s="6" t="s">
        <v>196</v>
      </c>
      <c r="D285" s="19" t="s">
        <v>19</v>
      </c>
      <c r="E285" s="32" t="s">
        <v>197</v>
      </c>
      <c r="F285" s="11"/>
      <c r="G285" s="36"/>
      <c r="H285" s="23"/>
    </row>
    <row r="286" spans="1:8" s="90" customFormat="1">
      <c r="A286" s="81"/>
      <c r="B286" s="92">
        <v>702001</v>
      </c>
      <c r="C286" s="2" t="s">
        <v>198</v>
      </c>
      <c r="D286" s="3" t="s">
        <v>199</v>
      </c>
      <c r="E286" s="60"/>
      <c r="F286" s="16"/>
      <c r="G286" s="4"/>
      <c r="H286" s="17"/>
    </row>
    <row r="287" spans="1:8" s="90" customFormat="1" ht="63.75">
      <c r="A287" s="81"/>
      <c r="B287" s="93">
        <v>702002</v>
      </c>
      <c r="C287" s="6" t="s">
        <v>200</v>
      </c>
      <c r="D287" s="19" t="s">
        <v>67</v>
      </c>
      <c r="E287" s="33" t="s">
        <v>690</v>
      </c>
      <c r="F287" s="8"/>
      <c r="G287" s="69"/>
      <c r="H287" s="10"/>
    </row>
    <row r="288" spans="1:8" s="90" customFormat="1" ht="76.5">
      <c r="A288" s="81"/>
      <c r="B288" s="93">
        <v>702003</v>
      </c>
      <c r="C288" s="6" t="s">
        <v>201</v>
      </c>
      <c r="D288" s="19" t="s">
        <v>152</v>
      </c>
      <c r="E288" s="32" t="s">
        <v>691</v>
      </c>
      <c r="F288" s="11" t="s">
        <v>604</v>
      </c>
      <c r="G288" s="1"/>
      <c r="H288" s="35"/>
    </row>
    <row r="289" spans="1:8" s="90" customFormat="1">
      <c r="A289" s="81"/>
      <c r="B289" s="93">
        <v>702004</v>
      </c>
      <c r="C289" s="6" t="s">
        <v>201</v>
      </c>
      <c r="D289" s="19" t="s">
        <v>152</v>
      </c>
      <c r="E289" s="32" t="s">
        <v>590</v>
      </c>
      <c r="F289" s="11" t="s">
        <v>425</v>
      </c>
      <c r="G289" s="1"/>
      <c r="H289" s="67"/>
    </row>
    <row r="290" spans="1:8" s="90" customFormat="1" ht="38.25">
      <c r="A290" s="81"/>
      <c r="B290" s="93">
        <v>702005</v>
      </c>
      <c r="C290" s="6" t="s">
        <v>201</v>
      </c>
      <c r="D290" s="19" t="s">
        <v>152</v>
      </c>
      <c r="E290" s="32" t="s">
        <v>202</v>
      </c>
      <c r="F290" s="11"/>
      <c r="G290" s="32"/>
      <c r="H290" s="35"/>
    </row>
    <row r="291" spans="1:8" s="90" customFormat="1" ht="25.5">
      <c r="A291" s="81"/>
      <c r="B291" s="93">
        <v>702006</v>
      </c>
      <c r="C291" s="6" t="s">
        <v>201</v>
      </c>
      <c r="D291" s="19" t="s">
        <v>152</v>
      </c>
      <c r="E291" s="32" t="s">
        <v>203</v>
      </c>
      <c r="F291" s="11"/>
      <c r="G291" s="36"/>
      <c r="H291" s="23"/>
    </row>
    <row r="292" spans="1:8" s="90" customFormat="1">
      <c r="A292" s="81"/>
      <c r="B292" s="92">
        <v>703001</v>
      </c>
      <c r="C292" s="2" t="s">
        <v>204</v>
      </c>
      <c r="D292" s="3" t="s">
        <v>205</v>
      </c>
      <c r="E292" s="39"/>
      <c r="F292" s="16"/>
      <c r="G292" s="26"/>
      <c r="H292" s="17"/>
    </row>
    <row r="293" spans="1:8" s="90" customFormat="1" ht="89.25">
      <c r="A293" s="81"/>
      <c r="B293" s="93">
        <v>703002</v>
      </c>
      <c r="C293" s="6" t="s">
        <v>206</v>
      </c>
      <c r="D293" s="19" t="s">
        <v>205</v>
      </c>
      <c r="E293" s="32" t="s">
        <v>207</v>
      </c>
      <c r="F293" s="11"/>
      <c r="G293" s="36"/>
      <c r="H293" s="23"/>
    </row>
    <row r="294" spans="1:8" s="90" customFormat="1" ht="89.25">
      <c r="A294" s="81"/>
      <c r="B294" s="93">
        <v>703003</v>
      </c>
      <c r="C294" s="6" t="s">
        <v>206</v>
      </c>
      <c r="D294" s="19" t="s">
        <v>205</v>
      </c>
      <c r="E294" s="22" t="s">
        <v>704</v>
      </c>
      <c r="F294" s="11"/>
      <c r="G294" s="22"/>
      <c r="H294" s="21"/>
    </row>
    <row r="295" spans="1:8" s="90" customFormat="1">
      <c r="A295" s="81"/>
      <c r="B295" s="93">
        <v>703004</v>
      </c>
      <c r="C295" s="6" t="s">
        <v>206</v>
      </c>
      <c r="D295" s="19" t="s">
        <v>205</v>
      </c>
      <c r="E295" s="32" t="s">
        <v>208</v>
      </c>
      <c r="F295" s="11"/>
      <c r="G295" s="36"/>
      <c r="H295" s="23"/>
    </row>
    <row r="296" spans="1:8" s="90" customFormat="1" ht="51">
      <c r="A296" s="81"/>
      <c r="B296" s="94">
        <v>703005</v>
      </c>
      <c r="C296" s="29" t="s">
        <v>209</v>
      </c>
      <c r="D296" s="20" t="s">
        <v>210</v>
      </c>
      <c r="E296" s="32" t="s">
        <v>591</v>
      </c>
      <c r="F296" s="11"/>
      <c r="G296" s="32"/>
      <c r="H296" s="35"/>
    </row>
    <row r="297" spans="1:8" s="90" customFormat="1" ht="25.5">
      <c r="A297" s="81"/>
      <c r="B297" s="94">
        <v>703006</v>
      </c>
      <c r="C297" s="29" t="s">
        <v>209</v>
      </c>
      <c r="D297" s="20" t="s">
        <v>211</v>
      </c>
      <c r="E297" s="34" t="s">
        <v>558</v>
      </c>
      <c r="F297" s="8"/>
      <c r="G297" s="54"/>
      <c r="H297" s="55"/>
    </row>
    <row r="298" spans="1:8" s="90" customFormat="1">
      <c r="A298" s="81"/>
      <c r="B298" s="92">
        <v>704001</v>
      </c>
      <c r="C298" s="2" t="s">
        <v>212</v>
      </c>
      <c r="D298" s="3" t="s">
        <v>213</v>
      </c>
      <c r="E298" s="39"/>
      <c r="F298" s="16"/>
      <c r="G298" s="26"/>
      <c r="H298" s="17"/>
    </row>
    <row r="299" spans="1:8" s="90" customFormat="1" ht="38.25">
      <c r="A299" s="81"/>
      <c r="B299" s="93">
        <v>704002</v>
      </c>
      <c r="C299" s="6" t="s">
        <v>214</v>
      </c>
      <c r="D299" s="19" t="s">
        <v>213</v>
      </c>
      <c r="E299" s="32" t="s">
        <v>497</v>
      </c>
      <c r="F299" s="11" t="s">
        <v>426</v>
      </c>
      <c r="G299" s="1"/>
      <c r="H299" s="67"/>
    </row>
    <row r="300" spans="1:8" s="90" customFormat="1">
      <c r="A300" s="81"/>
      <c r="B300" s="93">
        <v>704003</v>
      </c>
      <c r="C300" s="6" t="s">
        <v>215</v>
      </c>
      <c r="D300" s="19" t="s">
        <v>216</v>
      </c>
      <c r="E300" s="32" t="s">
        <v>592</v>
      </c>
      <c r="F300" s="11"/>
      <c r="G300" s="32"/>
      <c r="H300" s="35"/>
    </row>
    <row r="301" spans="1:8" s="90" customFormat="1" ht="38.25">
      <c r="A301" s="81"/>
      <c r="B301" s="93">
        <v>704004</v>
      </c>
      <c r="C301" s="6" t="s">
        <v>217</v>
      </c>
      <c r="D301" s="19" t="s">
        <v>218</v>
      </c>
      <c r="E301" s="32" t="s">
        <v>593</v>
      </c>
      <c r="F301" s="11"/>
      <c r="G301" s="36"/>
      <c r="H301" s="23"/>
    </row>
    <row r="302" spans="1:8" s="90" customFormat="1" ht="89.25">
      <c r="A302" s="81"/>
      <c r="B302" s="93">
        <v>704005</v>
      </c>
      <c r="C302" s="6" t="s">
        <v>219</v>
      </c>
      <c r="D302" s="19" t="s">
        <v>220</v>
      </c>
      <c r="E302" s="32" t="s">
        <v>221</v>
      </c>
      <c r="F302" s="11"/>
      <c r="G302" s="32"/>
      <c r="H302" s="35"/>
    </row>
    <row r="303" spans="1:8" s="90" customFormat="1">
      <c r="A303" s="81"/>
      <c r="B303" s="92">
        <v>705001</v>
      </c>
      <c r="C303" s="2" t="s">
        <v>222</v>
      </c>
      <c r="D303" s="3" t="s">
        <v>223</v>
      </c>
      <c r="E303" s="60"/>
      <c r="F303" s="16"/>
      <c r="G303" s="4"/>
      <c r="H303" s="17"/>
    </row>
    <row r="304" spans="1:8" s="90" customFormat="1" ht="25.5">
      <c r="A304" s="81"/>
      <c r="B304" s="93">
        <v>705002</v>
      </c>
      <c r="C304" s="6" t="s">
        <v>224</v>
      </c>
      <c r="D304" s="19" t="s">
        <v>225</v>
      </c>
      <c r="E304" s="22" t="s">
        <v>594</v>
      </c>
      <c r="F304" s="11"/>
      <c r="G304" s="37"/>
      <c r="H304" s="12"/>
    </row>
    <row r="305" spans="1:8" s="90" customFormat="1" ht="25.5">
      <c r="A305" s="81"/>
      <c r="B305" s="93">
        <v>705003</v>
      </c>
      <c r="C305" s="6" t="s">
        <v>226</v>
      </c>
      <c r="D305" s="19" t="s">
        <v>225</v>
      </c>
      <c r="E305" s="32" t="s">
        <v>227</v>
      </c>
      <c r="F305" s="11"/>
      <c r="G305" s="36"/>
      <c r="H305" s="23"/>
    </row>
    <row r="306" spans="1:8" s="90" customFormat="1">
      <c r="A306" s="81"/>
      <c r="B306" s="92">
        <v>706001</v>
      </c>
      <c r="C306" s="2" t="s">
        <v>228</v>
      </c>
      <c r="D306" s="3" t="s">
        <v>229</v>
      </c>
      <c r="E306" s="39"/>
      <c r="F306" s="16"/>
      <c r="G306" s="26"/>
      <c r="H306" s="17"/>
    </row>
    <row r="307" spans="1:8" s="90" customFormat="1" ht="25.5">
      <c r="A307" s="81"/>
      <c r="B307" s="93">
        <v>706002</v>
      </c>
      <c r="C307" s="6" t="s">
        <v>228</v>
      </c>
      <c r="D307" s="19" t="s">
        <v>229</v>
      </c>
      <c r="E307" s="34" t="s">
        <v>10</v>
      </c>
      <c r="F307" s="8"/>
      <c r="G307" s="54"/>
      <c r="H307" s="55"/>
    </row>
    <row r="308" spans="1:8" s="90" customFormat="1">
      <c r="A308" s="81"/>
      <c r="B308" s="92">
        <v>707001</v>
      </c>
      <c r="C308" s="2" t="s">
        <v>230</v>
      </c>
      <c r="D308" s="3" t="s">
        <v>231</v>
      </c>
      <c r="E308" s="39"/>
      <c r="F308" s="16"/>
      <c r="G308" s="26"/>
      <c r="H308" s="17"/>
    </row>
    <row r="309" spans="1:8" s="90" customFormat="1" ht="25.5">
      <c r="A309" s="81"/>
      <c r="B309" s="93">
        <v>707002</v>
      </c>
      <c r="C309" s="6" t="s">
        <v>230</v>
      </c>
      <c r="D309" s="19" t="s">
        <v>231</v>
      </c>
      <c r="E309" s="32" t="s">
        <v>232</v>
      </c>
      <c r="F309" s="11"/>
      <c r="G309" s="32"/>
      <c r="H309" s="35"/>
    </row>
    <row r="310" spans="1:8" s="90" customFormat="1">
      <c r="A310" s="81"/>
      <c r="B310" s="92">
        <v>708001</v>
      </c>
      <c r="C310" s="2" t="s">
        <v>233</v>
      </c>
      <c r="D310" s="3" t="s">
        <v>234</v>
      </c>
      <c r="E310" s="39"/>
      <c r="F310" s="16"/>
      <c r="G310" s="26"/>
      <c r="H310" s="17"/>
    </row>
    <row r="311" spans="1:8" s="90" customFormat="1" ht="25.5">
      <c r="A311" s="81"/>
      <c r="B311" s="93">
        <v>708002</v>
      </c>
      <c r="C311" s="6" t="s">
        <v>233</v>
      </c>
      <c r="D311" s="19" t="s">
        <v>234</v>
      </c>
      <c r="E311" s="32" t="s">
        <v>235</v>
      </c>
      <c r="F311" s="11"/>
      <c r="G311" s="36"/>
      <c r="H311" s="23"/>
    </row>
    <row r="312" spans="1:8" s="90" customFormat="1">
      <c r="A312" s="81"/>
      <c r="B312" s="92">
        <v>709001</v>
      </c>
      <c r="C312" s="2" t="s">
        <v>236</v>
      </c>
      <c r="D312" s="3" t="s">
        <v>93</v>
      </c>
      <c r="E312" s="39"/>
      <c r="F312" s="16"/>
      <c r="G312" s="26"/>
      <c r="H312" s="17"/>
    </row>
    <row r="313" spans="1:8" s="90" customFormat="1" ht="63.75">
      <c r="A313" s="81"/>
      <c r="B313" s="93">
        <v>709002</v>
      </c>
      <c r="C313" s="6" t="s">
        <v>237</v>
      </c>
      <c r="D313" s="19" t="s">
        <v>93</v>
      </c>
      <c r="E313" s="32" t="s">
        <v>238</v>
      </c>
      <c r="F313" s="11"/>
      <c r="G313" s="36"/>
      <c r="H313" s="23"/>
    </row>
    <row r="314" spans="1:8" s="90" customFormat="1" ht="38.25">
      <c r="A314" s="81"/>
      <c r="B314" s="93">
        <v>709003</v>
      </c>
      <c r="C314" s="6" t="s">
        <v>239</v>
      </c>
      <c r="D314" s="19" t="s">
        <v>93</v>
      </c>
      <c r="E314" s="32" t="s">
        <v>595</v>
      </c>
      <c r="F314" s="11" t="s">
        <v>441</v>
      </c>
      <c r="G314" s="1"/>
      <c r="H314" s="67"/>
    </row>
    <row r="315" spans="1:8" s="90" customFormat="1">
      <c r="A315" s="81"/>
      <c r="B315" s="93">
        <v>709004</v>
      </c>
      <c r="C315" s="6" t="s">
        <v>240</v>
      </c>
      <c r="D315" s="19" t="s">
        <v>93</v>
      </c>
      <c r="E315" s="32" t="s">
        <v>241</v>
      </c>
      <c r="F315" s="11"/>
      <c r="G315" s="36"/>
      <c r="H315" s="23"/>
    </row>
    <row r="316" spans="1:8" s="90" customFormat="1">
      <c r="A316" s="81"/>
      <c r="B316" s="93">
        <v>709005</v>
      </c>
      <c r="C316" s="6" t="s">
        <v>242</v>
      </c>
      <c r="D316" s="19" t="s">
        <v>93</v>
      </c>
      <c r="E316" s="32" t="s">
        <v>243</v>
      </c>
      <c r="F316" s="11"/>
      <c r="G316" s="36"/>
      <c r="H316" s="23"/>
    </row>
    <row r="317" spans="1:8" s="90" customFormat="1" ht="25.5">
      <c r="A317" s="81"/>
      <c r="B317" s="97">
        <v>709006</v>
      </c>
      <c r="C317" s="46" t="s">
        <v>514</v>
      </c>
      <c r="D317" s="45" t="s">
        <v>93</v>
      </c>
      <c r="E317" s="31" t="s">
        <v>515</v>
      </c>
      <c r="F317" s="11"/>
      <c r="G317" s="20"/>
      <c r="H317" s="21"/>
    </row>
    <row r="318" spans="1:8" s="90" customFormat="1" ht="25.5">
      <c r="A318" s="81"/>
      <c r="B318" s="92">
        <v>800001</v>
      </c>
      <c r="C318" s="2" t="s">
        <v>244</v>
      </c>
      <c r="D318" s="3" t="s">
        <v>245</v>
      </c>
      <c r="E318" s="39"/>
      <c r="F318" s="16"/>
      <c r="G318" s="26"/>
      <c r="H318" s="17"/>
    </row>
    <row r="319" spans="1:8" s="90" customFormat="1">
      <c r="A319" s="81"/>
      <c r="B319" s="92">
        <v>801001</v>
      </c>
      <c r="C319" s="2" t="s">
        <v>246</v>
      </c>
      <c r="D319" s="3" t="s">
        <v>247</v>
      </c>
      <c r="E319" s="39"/>
      <c r="F319" s="16"/>
      <c r="G319" s="26"/>
      <c r="H319" s="17"/>
    </row>
    <row r="320" spans="1:8" s="90" customFormat="1" ht="25.5">
      <c r="A320" s="81"/>
      <c r="B320" s="93">
        <v>801002</v>
      </c>
      <c r="C320" s="6" t="s">
        <v>246</v>
      </c>
      <c r="D320" s="19" t="s">
        <v>247</v>
      </c>
      <c r="E320" s="32" t="s">
        <v>248</v>
      </c>
      <c r="F320" s="11"/>
      <c r="G320" s="36"/>
      <c r="H320" s="23"/>
    </row>
    <row r="321" spans="1:8" s="90" customFormat="1" ht="25.5">
      <c r="A321" s="81"/>
      <c r="B321" s="93">
        <v>801003</v>
      </c>
      <c r="C321" s="6" t="s">
        <v>246</v>
      </c>
      <c r="D321" s="19" t="s">
        <v>247</v>
      </c>
      <c r="E321" s="32" t="s">
        <v>498</v>
      </c>
      <c r="F321" s="11"/>
      <c r="G321" s="32"/>
      <c r="H321" s="35"/>
    </row>
    <row r="322" spans="1:8" s="90" customFormat="1">
      <c r="A322" s="81"/>
      <c r="B322" s="93">
        <v>801004</v>
      </c>
      <c r="C322" s="6" t="s">
        <v>246</v>
      </c>
      <c r="D322" s="19" t="s">
        <v>247</v>
      </c>
      <c r="E322" s="61" t="s">
        <v>249</v>
      </c>
      <c r="F322" s="11"/>
      <c r="G322" s="62"/>
      <c r="H322" s="23"/>
    </row>
    <row r="323" spans="1:8" s="90" customFormat="1" ht="25.5">
      <c r="A323" s="81"/>
      <c r="B323" s="93">
        <v>801005</v>
      </c>
      <c r="C323" s="6" t="s">
        <v>246</v>
      </c>
      <c r="D323" s="19" t="s">
        <v>247</v>
      </c>
      <c r="E323" s="32" t="s">
        <v>250</v>
      </c>
      <c r="F323" s="11"/>
      <c r="G323" s="32"/>
      <c r="H323" s="35"/>
    </row>
    <row r="324" spans="1:8" s="90" customFormat="1" ht="38.25">
      <c r="A324" s="81"/>
      <c r="B324" s="93">
        <v>801006</v>
      </c>
      <c r="C324" s="6" t="s">
        <v>246</v>
      </c>
      <c r="D324" s="19" t="s">
        <v>247</v>
      </c>
      <c r="E324" s="32" t="s">
        <v>251</v>
      </c>
      <c r="F324" s="11"/>
      <c r="G324" s="32"/>
      <c r="H324" s="35"/>
    </row>
    <row r="325" spans="1:8" s="90" customFormat="1">
      <c r="A325" s="81"/>
      <c r="B325" s="92">
        <v>802001</v>
      </c>
      <c r="C325" s="2" t="s">
        <v>252</v>
      </c>
      <c r="D325" s="3" t="s">
        <v>253</v>
      </c>
      <c r="E325" s="39"/>
      <c r="F325" s="16"/>
      <c r="G325" s="26"/>
      <c r="H325" s="17"/>
    </row>
    <row r="326" spans="1:8" s="90" customFormat="1" ht="63.75">
      <c r="A326" s="81"/>
      <c r="B326" s="93">
        <v>802002</v>
      </c>
      <c r="C326" s="6" t="s">
        <v>252</v>
      </c>
      <c r="D326" s="19" t="s">
        <v>253</v>
      </c>
      <c r="E326" s="32" t="s">
        <v>596</v>
      </c>
      <c r="F326" s="11"/>
      <c r="G326" s="36"/>
      <c r="H326" s="23"/>
    </row>
    <row r="327" spans="1:8" s="90" customFormat="1" ht="25.5">
      <c r="A327" s="81"/>
      <c r="B327" s="93">
        <v>802003</v>
      </c>
      <c r="C327" s="6" t="s">
        <v>252</v>
      </c>
      <c r="D327" s="20" t="s">
        <v>253</v>
      </c>
      <c r="E327" s="32" t="s">
        <v>499</v>
      </c>
      <c r="F327" s="11" t="s">
        <v>566</v>
      </c>
      <c r="G327" s="1"/>
      <c r="H327" s="23"/>
    </row>
    <row r="328" spans="1:8" s="90" customFormat="1" ht="38.25">
      <c r="A328" s="81"/>
      <c r="B328" s="93">
        <v>802004</v>
      </c>
      <c r="C328" s="6" t="s">
        <v>252</v>
      </c>
      <c r="D328" s="19" t="s">
        <v>253</v>
      </c>
      <c r="E328" s="32" t="s">
        <v>254</v>
      </c>
      <c r="F328" s="11"/>
      <c r="G328" s="32"/>
      <c r="H328" s="35"/>
    </row>
    <row r="329" spans="1:8" s="90" customFormat="1" ht="51">
      <c r="A329" s="81"/>
      <c r="B329" s="93">
        <v>802005</v>
      </c>
      <c r="C329" s="6" t="s">
        <v>252</v>
      </c>
      <c r="D329" s="19" t="s">
        <v>253</v>
      </c>
      <c r="E329" s="32" t="s">
        <v>255</v>
      </c>
      <c r="F329" s="11"/>
      <c r="G329" s="36"/>
      <c r="H329" s="23"/>
    </row>
    <row r="330" spans="1:8" s="90" customFormat="1" ht="25.5">
      <c r="A330" s="81"/>
      <c r="B330" s="93">
        <v>802006</v>
      </c>
      <c r="C330" s="6" t="s">
        <v>252</v>
      </c>
      <c r="D330" s="19" t="s">
        <v>253</v>
      </c>
      <c r="E330" s="32" t="s">
        <v>256</v>
      </c>
      <c r="F330" s="11"/>
      <c r="G330" s="36"/>
      <c r="H330" s="23"/>
    </row>
    <row r="331" spans="1:8" s="90" customFormat="1">
      <c r="A331" s="81"/>
      <c r="B331" s="93">
        <v>802007</v>
      </c>
      <c r="C331" s="6" t="s">
        <v>252</v>
      </c>
      <c r="D331" s="19" t="s">
        <v>253</v>
      </c>
      <c r="E331" s="61" t="s">
        <v>257</v>
      </c>
      <c r="F331" s="11"/>
      <c r="G331" s="62"/>
      <c r="H331" s="23"/>
    </row>
    <row r="332" spans="1:8" s="90" customFormat="1">
      <c r="A332" s="81"/>
      <c r="B332" s="92">
        <v>803001</v>
      </c>
      <c r="C332" s="2" t="s">
        <v>258</v>
      </c>
      <c r="D332" s="3" t="s">
        <v>259</v>
      </c>
      <c r="E332" s="60"/>
      <c r="F332" s="16"/>
      <c r="G332" s="4"/>
      <c r="H332" s="17"/>
    </row>
    <row r="333" spans="1:8" s="90" customFormat="1" ht="25.5">
      <c r="A333" s="81"/>
      <c r="B333" s="93">
        <v>803002</v>
      </c>
      <c r="C333" s="6" t="s">
        <v>258</v>
      </c>
      <c r="D333" s="19" t="s">
        <v>259</v>
      </c>
      <c r="E333" s="32" t="s">
        <v>260</v>
      </c>
      <c r="F333" s="11"/>
      <c r="G333" s="36"/>
      <c r="H333" s="23"/>
    </row>
    <row r="334" spans="1:8" s="90" customFormat="1" ht="38.25">
      <c r="A334" s="81"/>
      <c r="B334" s="93">
        <v>803003</v>
      </c>
      <c r="C334" s="6" t="s">
        <v>258</v>
      </c>
      <c r="D334" s="19" t="s">
        <v>259</v>
      </c>
      <c r="E334" s="32" t="s">
        <v>261</v>
      </c>
      <c r="F334" s="11"/>
      <c r="G334" s="32"/>
      <c r="H334" s="35"/>
    </row>
    <row r="335" spans="1:8" s="90" customFormat="1">
      <c r="A335" s="81"/>
      <c r="B335" s="93">
        <v>803004</v>
      </c>
      <c r="C335" s="29" t="s">
        <v>258</v>
      </c>
      <c r="D335" s="20" t="s">
        <v>259</v>
      </c>
      <c r="E335" s="32" t="s">
        <v>511</v>
      </c>
      <c r="F335" s="11"/>
      <c r="G335" s="20"/>
      <c r="H335" s="21"/>
    </row>
    <row r="336" spans="1:8" s="90" customFormat="1" ht="25.5">
      <c r="A336" s="81"/>
      <c r="B336" s="92">
        <v>804001</v>
      </c>
      <c r="C336" s="2" t="s">
        <v>262</v>
      </c>
      <c r="D336" s="3" t="s">
        <v>263</v>
      </c>
      <c r="E336" s="39"/>
      <c r="F336" s="16"/>
      <c r="G336" s="26"/>
      <c r="H336" s="17"/>
    </row>
    <row r="337" spans="1:8" s="90" customFormat="1" ht="25.5">
      <c r="A337" s="81"/>
      <c r="B337" s="93">
        <v>804002</v>
      </c>
      <c r="C337" s="6" t="s">
        <v>262</v>
      </c>
      <c r="D337" s="19" t="s">
        <v>263</v>
      </c>
      <c r="E337" s="22" t="s">
        <v>264</v>
      </c>
      <c r="F337" s="11"/>
      <c r="G337" s="37"/>
      <c r="H337" s="12"/>
    </row>
    <row r="338" spans="1:8" s="90" customFormat="1" ht="25.5">
      <c r="A338" s="81"/>
      <c r="B338" s="93">
        <v>804003</v>
      </c>
      <c r="C338" s="6" t="s">
        <v>262</v>
      </c>
      <c r="D338" s="19" t="s">
        <v>263</v>
      </c>
      <c r="E338" s="71" t="s">
        <v>265</v>
      </c>
      <c r="F338" s="11"/>
      <c r="G338" s="72"/>
      <c r="H338" s="23"/>
    </row>
    <row r="339" spans="1:8" s="90" customFormat="1" ht="25.5">
      <c r="A339" s="81"/>
      <c r="B339" s="93">
        <v>804004</v>
      </c>
      <c r="C339" s="6" t="s">
        <v>262</v>
      </c>
      <c r="D339" s="19" t="s">
        <v>263</v>
      </c>
      <c r="E339" s="71" t="s">
        <v>266</v>
      </c>
      <c r="F339" s="11"/>
      <c r="G339" s="72"/>
      <c r="H339" s="23"/>
    </row>
    <row r="340" spans="1:8" s="90" customFormat="1" ht="25.5">
      <c r="A340" s="81"/>
      <c r="B340" s="93">
        <v>804005</v>
      </c>
      <c r="C340" s="6" t="s">
        <v>262</v>
      </c>
      <c r="D340" s="19" t="s">
        <v>263</v>
      </c>
      <c r="E340" s="71" t="s">
        <v>267</v>
      </c>
      <c r="F340" s="11"/>
      <c r="G340" s="72"/>
      <c r="H340" s="23"/>
    </row>
    <row r="341" spans="1:8" s="90" customFormat="1" ht="25.5">
      <c r="A341" s="81"/>
      <c r="B341" s="93">
        <v>804008</v>
      </c>
      <c r="C341" s="6" t="s">
        <v>262</v>
      </c>
      <c r="D341" s="19" t="s">
        <v>263</v>
      </c>
      <c r="E341" s="71" t="s">
        <v>618</v>
      </c>
      <c r="F341" s="11"/>
      <c r="G341" s="72"/>
      <c r="H341" s="23"/>
    </row>
    <row r="342" spans="1:8" s="90" customFormat="1" ht="25.5">
      <c r="A342" s="81"/>
      <c r="B342" s="93">
        <v>804009</v>
      </c>
      <c r="C342" s="6" t="s">
        <v>262</v>
      </c>
      <c r="D342" s="19" t="s">
        <v>263</v>
      </c>
      <c r="E342" s="71" t="s">
        <v>500</v>
      </c>
      <c r="F342" s="11" t="s">
        <v>428</v>
      </c>
      <c r="G342" s="1"/>
      <c r="H342" s="23"/>
    </row>
    <row r="343" spans="1:8" s="90" customFormat="1" ht="25.5">
      <c r="A343" s="81"/>
      <c r="B343" s="93">
        <v>804010</v>
      </c>
      <c r="C343" s="6" t="s">
        <v>262</v>
      </c>
      <c r="D343" s="19" t="s">
        <v>263</v>
      </c>
      <c r="E343" s="71" t="s">
        <v>692</v>
      </c>
      <c r="F343" s="11" t="s">
        <v>611</v>
      </c>
      <c r="G343" s="1"/>
      <c r="H343" s="35" t="s">
        <v>543</v>
      </c>
    </row>
    <row r="344" spans="1:8" s="90" customFormat="1" ht="25.5">
      <c r="A344" s="81"/>
      <c r="B344" s="94">
        <v>804011</v>
      </c>
      <c r="C344" s="29" t="s">
        <v>262</v>
      </c>
      <c r="D344" s="20" t="s">
        <v>263</v>
      </c>
      <c r="E344" s="22" t="s">
        <v>693</v>
      </c>
      <c r="F344" s="11"/>
      <c r="G344" s="20"/>
      <c r="H344" s="35" t="s">
        <v>543</v>
      </c>
    </row>
    <row r="345" spans="1:8" s="90" customFormat="1" ht="25.5">
      <c r="A345" s="81"/>
      <c r="B345" s="93">
        <v>804012</v>
      </c>
      <c r="C345" s="6" t="s">
        <v>262</v>
      </c>
      <c r="D345" s="19" t="s">
        <v>263</v>
      </c>
      <c r="E345" s="32" t="s">
        <v>268</v>
      </c>
      <c r="F345" s="11"/>
      <c r="G345" s="36"/>
      <c r="H345" s="35"/>
    </row>
    <row r="346" spans="1:8" s="90" customFormat="1" ht="25.5">
      <c r="A346" s="81"/>
      <c r="B346" s="93">
        <v>804013</v>
      </c>
      <c r="C346" s="6" t="s">
        <v>262</v>
      </c>
      <c r="D346" s="19" t="s">
        <v>263</v>
      </c>
      <c r="E346" s="32" t="s">
        <v>269</v>
      </c>
      <c r="F346" s="11"/>
      <c r="G346" s="36"/>
      <c r="H346" s="23"/>
    </row>
    <row r="347" spans="1:8" s="90" customFormat="1" ht="25.5">
      <c r="A347" s="81"/>
      <c r="B347" s="93">
        <v>804014</v>
      </c>
      <c r="C347" s="6" t="s">
        <v>262</v>
      </c>
      <c r="D347" s="19" t="s">
        <v>263</v>
      </c>
      <c r="E347" s="32" t="s">
        <v>270</v>
      </c>
      <c r="F347" s="11"/>
      <c r="G347" s="36"/>
      <c r="H347" s="23"/>
    </row>
    <row r="348" spans="1:8" s="90" customFormat="1" ht="25.5">
      <c r="A348" s="81"/>
      <c r="B348" s="93">
        <v>804015</v>
      </c>
      <c r="C348" s="6" t="s">
        <v>262</v>
      </c>
      <c r="D348" s="19" t="s">
        <v>263</v>
      </c>
      <c r="E348" s="32" t="s">
        <v>271</v>
      </c>
      <c r="F348" s="11"/>
      <c r="G348" s="36"/>
      <c r="H348" s="23"/>
    </row>
    <row r="349" spans="1:8" s="90" customFormat="1" ht="25.5">
      <c r="A349" s="81"/>
      <c r="B349" s="93">
        <v>804016</v>
      </c>
      <c r="C349" s="6" t="s">
        <v>262</v>
      </c>
      <c r="D349" s="20" t="s">
        <v>263</v>
      </c>
      <c r="E349" s="22" t="s">
        <v>272</v>
      </c>
      <c r="F349" s="11"/>
      <c r="G349" s="22"/>
      <c r="H349" s="21"/>
    </row>
    <row r="350" spans="1:8" s="90" customFormat="1" ht="25.5">
      <c r="A350" s="81"/>
      <c r="B350" s="93">
        <v>804017</v>
      </c>
      <c r="C350" s="29" t="s">
        <v>262</v>
      </c>
      <c r="D350" s="20" t="s">
        <v>263</v>
      </c>
      <c r="E350" s="22" t="s">
        <v>516</v>
      </c>
      <c r="F350" s="11"/>
      <c r="G350" s="20"/>
      <c r="H350" s="21"/>
    </row>
    <row r="351" spans="1:8" s="90" customFormat="1" ht="25.5">
      <c r="A351" s="81"/>
      <c r="B351" s="92">
        <v>805001</v>
      </c>
      <c r="C351" s="2" t="s">
        <v>273</v>
      </c>
      <c r="D351" s="3" t="s">
        <v>274</v>
      </c>
      <c r="E351" s="39"/>
      <c r="F351" s="16"/>
      <c r="G351" s="26"/>
      <c r="H351" s="17"/>
    </row>
    <row r="352" spans="1:8" s="90" customFormat="1">
      <c r="A352" s="81"/>
      <c r="B352" s="93">
        <v>805002</v>
      </c>
      <c r="C352" s="6" t="s">
        <v>273</v>
      </c>
      <c r="D352" s="19" t="s">
        <v>274</v>
      </c>
      <c r="E352" s="32" t="s">
        <v>275</v>
      </c>
      <c r="F352" s="11"/>
      <c r="G352" s="36"/>
      <c r="H352" s="23"/>
    </row>
    <row r="353" spans="1:8" s="90" customFormat="1" ht="76.5">
      <c r="A353" s="81"/>
      <c r="B353" s="93">
        <v>805003</v>
      </c>
      <c r="C353" s="6" t="s">
        <v>273</v>
      </c>
      <c r="D353" s="19" t="s">
        <v>274</v>
      </c>
      <c r="E353" s="22" t="s">
        <v>694</v>
      </c>
      <c r="F353" s="11" t="s">
        <v>470</v>
      </c>
      <c r="G353" s="1"/>
      <c r="H353" s="23"/>
    </row>
    <row r="354" spans="1:8" s="90" customFormat="1" ht="38.25">
      <c r="A354" s="81"/>
      <c r="B354" s="93">
        <v>805004</v>
      </c>
      <c r="C354" s="6" t="s">
        <v>273</v>
      </c>
      <c r="D354" s="19" t="s">
        <v>274</v>
      </c>
      <c r="E354" s="32" t="s">
        <v>501</v>
      </c>
      <c r="F354" s="11"/>
      <c r="G354" s="36"/>
      <c r="H354" s="23"/>
    </row>
    <row r="355" spans="1:8" s="90" customFormat="1" ht="39.75">
      <c r="A355" s="81"/>
      <c r="B355" s="93">
        <v>805005</v>
      </c>
      <c r="C355" s="6" t="s">
        <v>273</v>
      </c>
      <c r="D355" s="19" t="s">
        <v>274</v>
      </c>
      <c r="E355" s="32" t="s">
        <v>601</v>
      </c>
      <c r="F355" s="11" t="s">
        <v>470</v>
      </c>
      <c r="G355" s="1"/>
      <c r="H355" s="51"/>
    </row>
    <row r="356" spans="1:8" s="90" customFormat="1">
      <c r="A356" s="81"/>
      <c r="B356" s="93">
        <v>805006</v>
      </c>
      <c r="C356" s="6" t="s">
        <v>273</v>
      </c>
      <c r="D356" s="19" t="s">
        <v>274</v>
      </c>
      <c r="E356" s="32" t="s">
        <v>276</v>
      </c>
      <c r="F356" s="11"/>
      <c r="G356" s="36"/>
      <c r="H356" s="23"/>
    </row>
    <row r="357" spans="1:8" s="90" customFormat="1" ht="38.25">
      <c r="A357" s="81"/>
      <c r="B357" s="93">
        <v>805007</v>
      </c>
      <c r="C357" s="6" t="s">
        <v>273</v>
      </c>
      <c r="D357" s="19" t="s">
        <v>274</v>
      </c>
      <c r="E357" s="32" t="s">
        <v>602</v>
      </c>
      <c r="F357" s="11"/>
      <c r="G357" s="36"/>
      <c r="H357" s="23"/>
    </row>
    <row r="358" spans="1:8" s="90" customFormat="1">
      <c r="A358" s="81"/>
      <c r="B358" s="93">
        <v>805008</v>
      </c>
      <c r="C358" s="6" t="s">
        <v>273</v>
      </c>
      <c r="D358" s="19" t="s">
        <v>274</v>
      </c>
      <c r="E358" s="32" t="s">
        <v>277</v>
      </c>
      <c r="F358" s="11"/>
      <c r="G358" s="36"/>
      <c r="H358" s="23"/>
    </row>
    <row r="359" spans="1:8" s="90" customFormat="1" ht="25.5">
      <c r="A359" s="81"/>
      <c r="B359" s="93">
        <v>805009</v>
      </c>
      <c r="C359" s="6" t="s">
        <v>273</v>
      </c>
      <c r="D359" s="19" t="s">
        <v>274</v>
      </c>
      <c r="E359" s="32" t="s">
        <v>278</v>
      </c>
      <c r="F359" s="11"/>
      <c r="G359" s="32"/>
      <c r="H359" s="35"/>
    </row>
    <row r="360" spans="1:8" s="90" customFormat="1">
      <c r="A360" s="81"/>
      <c r="B360" s="92">
        <v>900001</v>
      </c>
      <c r="C360" s="2" t="s">
        <v>279</v>
      </c>
      <c r="D360" s="3" t="s">
        <v>280</v>
      </c>
      <c r="E360" s="60"/>
      <c r="F360" s="16"/>
      <c r="G360" s="4"/>
      <c r="H360" s="17"/>
    </row>
    <row r="361" spans="1:8" s="90" customFormat="1">
      <c r="A361" s="81"/>
      <c r="B361" s="92">
        <v>901001</v>
      </c>
      <c r="C361" s="2" t="s">
        <v>281</v>
      </c>
      <c r="D361" s="3" t="s">
        <v>19</v>
      </c>
      <c r="E361" s="60"/>
      <c r="F361" s="16"/>
      <c r="G361" s="4"/>
      <c r="H361" s="17"/>
    </row>
    <row r="362" spans="1:8" s="90" customFormat="1" ht="191.25">
      <c r="A362" s="81"/>
      <c r="B362" s="93">
        <v>901002</v>
      </c>
      <c r="C362" s="6" t="s">
        <v>281</v>
      </c>
      <c r="D362" s="20" t="s">
        <v>19</v>
      </c>
      <c r="E362" s="22" t="s">
        <v>707</v>
      </c>
      <c r="F362" s="11"/>
      <c r="G362" s="22"/>
      <c r="H362" s="21"/>
    </row>
    <row r="363" spans="1:8" s="90" customFormat="1">
      <c r="A363" s="81"/>
      <c r="B363" s="92">
        <v>902001</v>
      </c>
      <c r="C363" s="2" t="s">
        <v>282</v>
      </c>
      <c r="D363" s="3" t="s">
        <v>283</v>
      </c>
      <c r="E363" s="44"/>
      <c r="F363" s="16"/>
      <c r="G363" s="44"/>
      <c r="H363" s="48"/>
    </row>
    <row r="364" spans="1:8" s="90" customFormat="1">
      <c r="A364" s="81"/>
      <c r="B364" s="93">
        <v>902002</v>
      </c>
      <c r="C364" s="6" t="s">
        <v>282</v>
      </c>
      <c r="D364" s="19" t="s">
        <v>283</v>
      </c>
      <c r="E364" s="61" t="s">
        <v>284</v>
      </c>
      <c r="F364" s="11"/>
      <c r="G364" s="61"/>
      <c r="H364" s="35"/>
    </row>
    <row r="365" spans="1:8" s="90" customFormat="1">
      <c r="A365" s="81"/>
      <c r="B365" s="92">
        <v>903001</v>
      </c>
      <c r="C365" s="2" t="s">
        <v>285</v>
      </c>
      <c r="D365" s="3" t="s">
        <v>286</v>
      </c>
      <c r="E365" s="39"/>
      <c r="F365" s="16"/>
      <c r="G365" s="26"/>
      <c r="H365" s="17"/>
    </row>
    <row r="366" spans="1:8" s="90" customFormat="1" ht="63.75">
      <c r="A366" s="81"/>
      <c r="B366" s="93">
        <v>903002</v>
      </c>
      <c r="C366" s="6" t="s">
        <v>285</v>
      </c>
      <c r="D366" s="20" t="s">
        <v>286</v>
      </c>
      <c r="E366" s="22" t="s">
        <v>287</v>
      </c>
      <c r="F366" s="11"/>
      <c r="G366" s="22"/>
      <c r="H366" s="21"/>
    </row>
    <row r="367" spans="1:8" s="90" customFormat="1" ht="25.5">
      <c r="A367" s="81"/>
      <c r="B367" s="92">
        <v>904001</v>
      </c>
      <c r="C367" s="2" t="s">
        <v>288</v>
      </c>
      <c r="D367" s="3" t="s">
        <v>289</v>
      </c>
      <c r="E367" s="60"/>
      <c r="F367" s="16"/>
      <c r="G367" s="4"/>
      <c r="H367" s="17"/>
    </row>
    <row r="368" spans="1:8" s="90" customFormat="1" ht="153">
      <c r="A368" s="81"/>
      <c r="B368" s="93">
        <v>904002</v>
      </c>
      <c r="C368" s="6" t="s">
        <v>290</v>
      </c>
      <c r="D368" s="62" t="s">
        <v>291</v>
      </c>
      <c r="E368" s="22" t="s">
        <v>502</v>
      </c>
      <c r="F368" s="11" t="s">
        <v>444</v>
      </c>
      <c r="G368" s="1"/>
      <c r="H368" s="51"/>
    </row>
    <row r="369" spans="1:8" s="90" customFormat="1" ht="38.25">
      <c r="A369" s="81"/>
      <c r="B369" s="93">
        <v>904003</v>
      </c>
      <c r="C369" s="6" t="s">
        <v>290</v>
      </c>
      <c r="D369" s="19" t="s">
        <v>291</v>
      </c>
      <c r="E369" s="20" t="s">
        <v>292</v>
      </c>
      <c r="F369" s="11"/>
      <c r="G369" s="20"/>
      <c r="H369" s="21"/>
    </row>
    <row r="370" spans="1:8" s="90" customFormat="1" ht="38.25">
      <c r="A370" s="81"/>
      <c r="B370" s="93">
        <v>904004</v>
      </c>
      <c r="C370" s="6" t="s">
        <v>290</v>
      </c>
      <c r="D370" s="19" t="s">
        <v>291</v>
      </c>
      <c r="E370" s="20" t="s">
        <v>503</v>
      </c>
      <c r="F370" s="11"/>
      <c r="G370" s="20"/>
      <c r="H370" s="21"/>
    </row>
    <row r="371" spans="1:8" s="90" customFormat="1" ht="76.5">
      <c r="A371" s="81"/>
      <c r="B371" s="93">
        <v>904005</v>
      </c>
      <c r="C371" s="6" t="s">
        <v>290</v>
      </c>
      <c r="D371" s="19" t="s">
        <v>291</v>
      </c>
      <c r="E371" s="20" t="s">
        <v>504</v>
      </c>
      <c r="F371" s="11"/>
      <c r="G371" s="20"/>
      <c r="H371" s="21"/>
    </row>
    <row r="372" spans="1:8" s="90" customFormat="1">
      <c r="A372" s="81"/>
      <c r="B372" s="93">
        <v>904006</v>
      </c>
      <c r="C372" s="6" t="s">
        <v>293</v>
      </c>
      <c r="D372" s="19" t="s">
        <v>294</v>
      </c>
      <c r="E372" s="32" t="s">
        <v>295</v>
      </c>
      <c r="F372" s="11"/>
      <c r="G372" s="36"/>
      <c r="H372" s="23"/>
    </row>
    <row r="373" spans="1:8" s="90" customFormat="1" ht="140.25">
      <c r="A373" s="81"/>
      <c r="B373" s="93">
        <v>904007</v>
      </c>
      <c r="C373" s="6" t="s">
        <v>296</v>
      </c>
      <c r="D373" s="19" t="s">
        <v>297</v>
      </c>
      <c r="E373" s="33" t="s">
        <v>597</v>
      </c>
      <c r="F373" s="8" t="s">
        <v>559</v>
      </c>
      <c r="G373" s="1"/>
      <c r="H373" s="67"/>
    </row>
    <row r="374" spans="1:8" s="90" customFormat="1">
      <c r="A374" s="81"/>
      <c r="B374" s="93">
        <v>904008</v>
      </c>
      <c r="C374" s="6" t="s">
        <v>298</v>
      </c>
      <c r="D374" s="19" t="s">
        <v>299</v>
      </c>
      <c r="E374" s="32" t="s">
        <v>300</v>
      </c>
      <c r="F374" s="11"/>
      <c r="G374" s="36"/>
      <c r="H374" s="23"/>
    </row>
    <row r="375" spans="1:8" s="90" customFormat="1">
      <c r="A375" s="81"/>
      <c r="B375" s="92">
        <v>905001</v>
      </c>
      <c r="C375" s="2" t="s">
        <v>301</v>
      </c>
      <c r="D375" s="3" t="s">
        <v>302</v>
      </c>
      <c r="E375" s="39"/>
      <c r="F375" s="16"/>
      <c r="G375" s="26"/>
      <c r="H375" s="17"/>
    </row>
    <row r="376" spans="1:8" s="90" customFormat="1" ht="51">
      <c r="A376" s="81"/>
      <c r="B376" s="93">
        <v>905002</v>
      </c>
      <c r="C376" s="6" t="s">
        <v>301</v>
      </c>
      <c r="D376" s="20" t="s">
        <v>303</v>
      </c>
      <c r="E376" s="22" t="s">
        <v>573</v>
      </c>
      <c r="F376" s="11" t="s">
        <v>443</v>
      </c>
      <c r="G376" s="1"/>
      <c r="H376" s="51"/>
    </row>
    <row r="377" spans="1:8" s="90" customFormat="1" ht="25.5">
      <c r="A377" s="81"/>
      <c r="B377" s="93">
        <v>905003</v>
      </c>
      <c r="C377" s="6" t="s">
        <v>301</v>
      </c>
      <c r="D377" s="20" t="s">
        <v>304</v>
      </c>
      <c r="E377" s="22" t="s">
        <v>598</v>
      </c>
      <c r="F377" s="11" t="s">
        <v>442</v>
      </c>
      <c r="G377" s="1"/>
      <c r="H377" s="51"/>
    </row>
    <row r="378" spans="1:8" s="90" customFormat="1">
      <c r="A378" s="81"/>
      <c r="B378" s="92">
        <v>906001</v>
      </c>
      <c r="C378" s="2" t="s">
        <v>305</v>
      </c>
      <c r="D378" s="25" t="s">
        <v>306</v>
      </c>
      <c r="E378" s="44"/>
      <c r="F378" s="16"/>
      <c r="G378" s="44"/>
      <c r="H378" s="48"/>
    </row>
    <row r="379" spans="1:8" s="90" customFormat="1" ht="25.5">
      <c r="A379" s="81"/>
      <c r="B379" s="93">
        <v>906002</v>
      </c>
      <c r="C379" s="6" t="s">
        <v>307</v>
      </c>
      <c r="D379" s="20" t="s">
        <v>308</v>
      </c>
      <c r="E379" s="20" t="s">
        <v>309</v>
      </c>
      <c r="F379" s="11"/>
      <c r="G379" s="20"/>
      <c r="H379" s="21"/>
    </row>
    <row r="380" spans="1:8" s="90" customFormat="1" ht="25.5">
      <c r="A380" s="81"/>
      <c r="B380" s="93">
        <v>906003</v>
      </c>
      <c r="C380" s="6" t="s">
        <v>307</v>
      </c>
      <c r="D380" s="20" t="s">
        <v>310</v>
      </c>
      <c r="E380" s="20" t="s">
        <v>560</v>
      </c>
      <c r="F380" s="11"/>
      <c r="G380" s="20"/>
      <c r="H380" s="21"/>
    </row>
    <row r="381" spans="1:8" s="90" customFormat="1">
      <c r="A381" s="81"/>
      <c r="B381" s="93">
        <v>906004</v>
      </c>
      <c r="C381" s="6" t="s">
        <v>311</v>
      </c>
      <c r="D381" s="19" t="s">
        <v>312</v>
      </c>
      <c r="E381" s="20" t="s">
        <v>313</v>
      </c>
      <c r="F381" s="11"/>
      <c r="G381" s="20"/>
      <c r="H381" s="21"/>
    </row>
    <row r="382" spans="1:8" s="90" customFormat="1" ht="25.5">
      <c r="A382" s="81"/>
      <c r="B382" s="93">
        <v>906005</v>
      </c>
      <c r="C382" s="6" t="s">
        <v>311</v>
      </c>
      <c r="D382" s="19" t="s">
        <v>312</v>
      </c>
      <c r="E382" s="20" t="s">
        <v>314</v>
      </c>
      <c r="F382" s="11"/>
      <c r="G382" s="20"/>
      <c r="H382" s="21"/>
    </row>
    <row r="383" spans="1:8" s="90" customFormat="1" ht="25.5">
      <c r="A383" s="81"/>
      <c r="B383" s="93">
        <v>906006</v>
      </c>
      <c r="C383" s="6" t="s">
        <v>311</v>
      </c>
      <c r="D383" s="19" t="s">
        <v>312</v>
      </c>
      <c r="E383" s="20" t="s">
        <v>315</v>
      </c>
      <c r="F383" s="11"/>
      <c r="G383" s="20"/>
      <c r="H383" s="21"/>
    </row>
    <row r="384" spans="1:8" s="90" customFormat="1">
      <c r="A384" s="81"/>
      <c r="B384" s="92">
        <v>907001</v>
      </c>
      <c r="C384" s="2" t="s">
        <v>316</v>
      </c>
      <c r="D384" s="25" t="s">
        <v>317</v>
      </c>
      <c r="E384" s="44"/>
      <c r="F384" s="16"/>
      <c r="G384" s="44"/>
      <c r="H384" s="48"/>
    </row>
    <row r="385" spans="1:8" s="90" customFormat="1" ht="38.25">
      <c r="A385" s="81"/>
      <c r="B385" s="93">
        <v>907002</v>
      </c>
      <c r="C385" s="6" t="s">
        <v>316</v>
      </c>
      <c r="D385" s="20" t="s">
        <v>317</v>
      </c>
      <c r="E385" s="32" t="s">
        <v>545</v>
      </c>
      <c r="F385" s="11" t="s">
        <v>458</v>
      </c>
      <c r="G385" s="1"/>
      <c r="H385" s="51"/>
    </row>
    <row r="386" spans="1:8" s="90" customFormat="1">
      <c r="A386" s="81"/>
      <c r="B386" s="92">
        <v>908001</v>
      </c>
      <c r="C386" s="2" t="s">
        <v>318</v>
      </c>
      <c r="D386" s="3" t="s">
        <v>319</v>
      </c>
      <c r="E386" s="47"/>
      <c r="F386" s="16"/>
      <c r="G386" s="73"/>
      <c r="H386" s="28"/>
    </row>
    <row r="387" spans="1:8" s="90" customFormat="1">
      <c r="A387" s="81"/>
      <c r="B387" s="93">
        <v>908002</v>
      </c>
      <c r="C387" s="6" t="s">
        <v>318</v>
      </c>
      <c r="D387" s="19" t="s">
        <v>319</v>
      </c>
      <c r="E387" s="32" t="s">
        <v>320</v>
      </c>
      <c r="F387" s="11"/>
      <c r="G387" s="36"/>
      <c r="H387" s="23"/>
    </row>
    <row r="388" spans="1:8" s="90" customFormat="1" ht="25.5">
      <c r="A388" s="81"/>
      <c r="B388" s="93">
        <v>908003</v>
      </c>
      <c r="C388" s="6" t="s">
        <v>318</v>
      </c>
      <c r="D388" s="20" t="s">
        <v>319</v>
      </c>
      <c r="E388" s="32" t="s">
        <v>321</v>
      </c>
      <c r="F388" s="11"/>
      <c r="G388" s="32"/>
      <c r="H388" s="35"/>
    </row>
    <row r="389" spans="1:8" s="90" customFormat="1">
      <c r="A389" s="81"/>
      <c r="B389" s="92">
        <v>909001</v>
      </c>
      <c r="C389" s="2" t="s">
        <v>322</v>
      </c>
      <c r="D389" s="3" t="s">
        <v>323</v>
      </c>
      <c r="E389" s="39"/>
      <c r="F389" s="16"/>
      <c r="G389" s="26"/>
      <c r="H389" s="17"/>
    </row>
    <row r="390" spans="1:8" s="90" customFormat="1" ht="76.5">
      <c r="A390" s="81"/>
      <c r="B390" s="93">
        <v>909002</v>
      </c>
      <c r="C390" s="6" t="s">
        <v>322</v>
      </c>
      <c r="D390" s="19" t="s">
        <v>323</v>
      </c>
      <c r="E390" s="33" t="s">
        <v>574</v>
      </c>
      <c r="F390" s="8" t="s">
        <v>457</v>
      </c>
      <c r="G390" s="1"/>
      <c r="H390" s="51"/>
    </row>
    <row r="391" spans="1:8" s="90" customFormat="1">
      <c r="A391" s="81"/>
      <c r="B391" s="92">
        <v>1000001</v>
      </c>
      <c r="C391" s="2" t="s">
        <v>324</v>
      </c>
      <c r="D391" s="3" t="s">
        <v>325</v>
      </c>
      <c r="E391" s="39"/>
      <c r="F391" s="16"/>
      <c r="G391" s="26"/>
      <c r="H391" s="17"/>
    </row>
    <row r="392" spans="1:8" s="90" customFormat="1" ht="51">
      <c r="A392" s="81"/>
      <c r="B392" s="93">
        <v>1000002</v>
      </c>
      <c r="C392" s="6" t="s">
        <v>324</v>
      </c>
      <c r="D392" s="19" t="s">
        <v>325</v>
      </c>
      <c r="E392" s="32" t="s">
        <v>326</v>
      </c>
      <c r="F392" s="11"/>
      <c r="G392" s="32"/>
      <c r="H392" s="35"/>
    </row>
    <row r="393" spans="1:8" s="90" customFormat="1">
      <c r="A393" s="81"/>
      <c r="B393" s="92">
        <v>1002001</v>
      </c>
      <c r="C393" s="2" t="s">
        <v>327</v>
      </c>
      <c r="D393" s="3" t="s">
        <v>328</v>
      </c>
      <c r="E393" s="60"/>
      <c r="F393" s="16"/>
      <c r="G393" s="4"/>
      <c r="H393" s="17"/>
    </row>
    <row r="394" spans="1:8" s="90" customFormat="1" ht="25.5">
      <c r="A394" s="81"/>
      <c r="B394" s="93">
        <v>1002002</v>
      </c>
      <c r="C394" s="6" t="s">
        <v>329</v>
      </c>
      <c r="D394" s="19" t="s">
        <v>67</v>
      </c>
      <c r="E394" s="20" t="s">
        <v>330</v>
      </c>
      <c r="F394" s="11"/>
      <c r="G394" s="20"/>
      <c r="H394" s="21"/>
    </row>
    <row r="395" spans="1:8" s="90" customFormat="1" ht="63.75">
      <c r="A395" s="81"/>
      <c r="B395" s="93">
        <v>1002003</v>
      </c>
      <c r="C395" s="6" t="s">
        <v>331</v>
      </c>
      <c r="D395" s="19" t="s">
        <v>332</v>
      </c>
      <c r="E395" s="32" t="s">
        <v>505</v>
      </c>
      <c r="F395" s="11" t="s">
        <v>427</v>
      </c>
      <c r="G395" s="1"/>
      <c r="H395" s="67"/>
    </row>
    <row r="396" spans="1:8" s="90" customFormat="1" ht="25.5">
      <c r="A396" s="81"/>
      <c r="B396" s="93">
        <v>1002004</v>
      </c>
      <c r="C396" s="6" t="s">
        <v>333</v>
      </c>
      <c r="D396" s="19" t="s">
        <v>334</v>
      </c>
      <c r="E396" s="20" t="s">
        <v>335</v>
      </c>
      <c r="F396" s="11"/>
      <c r="G396" s="20"/>
      <c r="H396" s="21"/>
    </row>
    <row r="397" spans="1:8" s="90" customFormat="1">
      <c r="A397" s="81"/>
      <c r="B397" s="93">
        <v>1002005</v>
      </c>
      <c r="C397" s="6" t="s">
        <v>333</v>
      </c>
      <c r="D397" s="19" t="s">
        <v>334</v>
      </c>
      <c r="E397" s="61" t="s">
        <v>336</v>
      </c>
      <c r="F397" s="11"/>
      <c r="G397" s="62"/>
      <c r="H397" s="23"/>
    </row>
    <row r="398" spans="1:8" s="90" customFormat="1" ht="38.25">
      <c r="A398" s="81"/>
      <c r="B398" s="93">
        <v>1002006</v>
      </c>
      <c r="C398" s="6" t="s">
        <v>337</v>
      </c>
      <c r="D398" s="19" t="s">
        <v>338</v>
      </c>
      <c r="E398" s="32" t="s">
        <v>339</v>
      </c>
      <c r="F398" s="11"/>
      <c r="G398" s="36"/>
      <c r="H398" s="23"/>
    </row>
    <row r="399" spans="1:8" s="90" customFormat="1" ht="38.25">
      <c r="A399" s="81"/>
      <c r="B399" s="93">
        <v>1002007</v>
      </c>
      <c r="C399" s="6" t="s">
        <v>340</v>
      </c>
      <c r="D399" s="19" t="s">
        <v>341</v>
      </c>
      <c r="E399" s="32" t="s">
        <v>342</v>
      </c>
      <c r="F399" s="11"/>
      <c r="G399" s="36"/>
      <c r="H399" s="23"/>
    </row>
    <row r="400" spans="1:8" s="90" customFormat="1">
      <c r="A400" s="81"/>
      <c r="B400" s="93">
        <v>1002008</v>
      </c>
      <c r="C400" s="6" t="s">
        <v>343</v>
      </c>
      <c r="D400" s="19" t="s">
        <v>344</v>
      </c>
      <c r="E400" s="32" t="s">
        <v>345</v>
      </c>
      <c r="F400" s="11"/>
      <c r="G400" s="32"/>
      <c r="H400" s="35"/>
    </row>
    <row r="401" spans="1:8" s="90" customFormat="1">
      <c r="A401" s="81"/>
      <c r="B401" s="93">
        <v>1002009</v>
      </c>
      <c r="C401" s="6" t="s">
        <v>343</v>
      </c>
      <c r="D401" s="19" t="s">
        <v>344</v>
      </c>
      <c r="E401" s="32" t="s">
        <v>346</v>
      </c>
      <c r="F401" s="11"/>
      <c r="G401" s="36"/>
      <c r="H401" s="23"/>
    </row>
    <row r="402" spans="1:8" s="90" customFormat="1">
      <c r="A402" s="81"/>
      <c r="B402" s="92">
        <v>1004001</v>
      </c>
      <c r="C402" s="2" t="s">
        <v>347</v>
      </c>
      <c r="D402" s="25" t="s">
        <v>348</v>
      </c>
      <c r="E402" s="39"/>
      <c r="F402" s="16"/>
      <c r="G402" s="26"/>
      <c r="H402" s="17"/>
    </row>
    <row r="403" spans="1:8" s="90" customFormat="1">
      <c r="A403" s="81"/>
      <c r="B403" s="93">
        <v>1004002</v>
      </c>
      <c r="C403" s="6" t="s">
        <v>347</v>
      </c>
      <c r="D403" s="19" t="s">
        <v>348</v>
      </c>
      <c r="E403" s="32" t="s">
        <v>695</v>
      </c>
      <c r="F403" s="11" t="s">
        <v>612</v>
      </c>
      <c r="G403" s="1"/>
      <c r="H403" s="100"/>
    </row>
    <row r="404" spans="1:8" s="90" customFormat="1">
      <c r="A404" s="81"/>
      <c r="B404" s="92">
        <v>1100001</v>
      </c>
      <c r="C404" s="2" t="s">
        <v>349</v>
      </c>
      <c r="D404" s="3" t="s">
        <v>350</v>
      </c>
      <c r="E404" s="44"/>
      <c r="F404" s="16"/>
      <c r="G404" s="27"/>
      <c r="H404" s="28"/>
    </row>
    <row r="405" spans="1:8" s="90" customFormat="1" ht="25.5">
      <c r="A405" s="81"/>
      <c r="B405" s="93">
        <v>1100002</v>
      </c>
      <c r="C405" s="6" t="s">
        <v>349</v>
      </c>
      <c r="D405" s="19" t="s">
        <v>350</v>
      </c>
      <c r="E405" s="32" t="s">
        <v>603</v>
      </c>
      <c r="F405" s="11"/>
      <c r="G405" s="36"/>
      <c r="H405" s="23"/>
    </row>
    <row r="406" spans="1:8" s="90" customFormat="1">
      <c r="A406" s="81"/>
      <c r="B406" s="92">
        <v>1101001</v>
      </c>
      <c r="C406" s="2" t="s">
        <v>351</v>
      </c>
      <c r="D406" s="3" t="s">
        <v>352</v>
      </c>
      <c r="E406" s="39"/>
      <c r="F406" s="16"/>
      <c r="G406" s="26"/>
      <c r="H406" s="17"/>
    </row>
    <row r="407" spans="1:8" s="90" customFormat="1">
      <c r="A407" s="81"/>
      <c r="B407" s="93">
        <v>1101003</v>
      </c>
      <c r="C407" s="6" t="s">
        <v>351</v>
      </c>
      <c r="D407" s="19" t="s">
        <v>352</v>
      </c>
      <c r="E407" s="32" t="s">
        <v>561</v>
      </c>
      <c r="F407" s="11"/>
      <c r="G407" s="36"/>
      <c r="H407" s="23"/>
    </row>
    <row r="408" spans="1:8" s="90" customFormat="1">
      <c r="A408" s="81"/>
      <c r="B408" s="92">
        <v>1102001</v>
      </c>
      <c r="C408" s="2" t="s">
        <v>353</v>
      </c>
      <c r="D408" s="3" t="s">
        <v>354</v>
      </c>
      <c r="E408" s="39"/>
      <c r="F408" s="16"/>
      <c r="G408" s="26"/>
      <c r="H408" s="17"/>
    </row>
    <row r="409" spans="1:8" s="90" customFormat="1">
      <c r="A409" s="81"/>
      <c r="B409" s="93">
        <v>1102002</v>
      </c>
      <c r="C409" s="6" t="s">
        <v>353</v>
      </c>
      <c r="D409" s="19" t="s">
        <v>354</v>
      </c>
      <c r="E409" s="61" t="s">
        <v>355</v>
      </c>
      <c r="F409" s="11"/>
      <c r="G409" s="62"/>
      <c r="H409" s="23"/>
    </row>
    <row r="410" spans="1:8" s="90" customFormat="1" ht="25.5">
      <c r="A410" s="81"/>
      <c r="B410" s="92">
        <v>1103001</v>
      </c>
      <c r="C410" s="2" t="s">
        <v>356</v>
      </c>
      <c r="D410" s="3" t="s">
        <v>357</v>
      </c>
      <c r="E410" s="60"/>
      <c r="F410" s="16"/>
      <c r="G410" s="4"/>
      <c r="H410" s="17"/>
    </row>
    <row r="411" spans="1:8" s="90" customFormat="1" ht="25.5">
      <c r="A411" s="81"/>
      <c r="B411" s="93">
        <v>1103002</v>
      </c>
      <c r="C411" s="6" t="s">
        <v>356</v>
      </c>
      <c r="D411" s="19" t="s">
        <v>357</v>
      </c>
      <c r="E411" s="20" t="s">
        <v>506</v>
      </c>
      <c r="F411" s="11"/>
      <c r="G411" s="19"/>
      <c r="H411" s="12"/>
    </row>
    <row r="412" spans="1:8" s="90" customFormat="1">
      <c r="A412" s="81"/>
      <c r="B412" s="92">
        <v>1104001</v>
      </c>
      <c r="C412" s="2" t="s">
        <v>358</v>
      </c>
      <c r="D412" s="3" t="s">
        <v>359</v>
      </c>
      <c r="E412" s="44"/>
      <c r="F412" s="16"/>
      <c r="G412" s="27"/>
      <c r="H412" s="28"/>
    </row>
    <row r="413" spans="1:8" s="90" customFormat="1" ht="25.5">
      <c r="A413" s="81"/>
      <c r="B413" s="93">
        <v>1104002</v>
      </c>
      <c r="C413" s="6" t="s">
        <v>358</v>
      </c>
      <c r="D413" s="19" t="s">
        <v>359</v>
      </c>
      <c r="E413" s="32" t="s">
        <v>360</v>
      </c>
      <c r="F413" s="11"/>
      <c r="G413" s="36"/>
      <c r="H413" s="23"/>
    </row>
    <row r="414" spans="1:8" s="90" customFormat="1">
      <c r="A414" s="81"/>
      <c r="B414" s="92">
        <v>1105001</v>
      </c>
      <c r="C414" s="2" t="s">
        <v>361</v>
      </c>
      <c r="D414" s="3" t="s">
        <v>362</v>
      </c>
      <c r="E414" s="39"/>
      <c r="F414" s="16"/>
      <c r="G414" s="26"/>
      <c r="H414" s="17"/>
    </row>
    <row r="415" spans="1:8" s="90" customFormat="1" ht="38.25">
      <c r="A415" s="81"/>
      <c r="B415" s="93">
        <v>1105002</v>
      </c>
      <c r="C415" s="6" t="s">
        <v>361</v>
      </c>
      <c r="D415" s="19" t="s">
        <v>362</v>
      </c>
      <c r="E415" s="32" t="s">
        <v>375</v>
      </c>
      <c r="F415" s="11"/>
      <c r="G415" s="36"/>
      <c r="H415" s="23"/>
    </row>
    <row r="416" spans="1:8" s="90" customFormat="1" ht="25.5">
      <c r="A416" s="81"/>
      <c r="B416" s="93">
        <v>1105003</v>
      </c>
      <c r="C416" s="46" t="s">
        <v>361</v>
      </c>
      <c r="D416" s="45" t="s">
        <v>512</v>
      </c>
      <c r="E416" s="32" t="s">
        <v>513</v>
      </c>
      <c r="F416" s="11"/>
      <c r="G416" s="20"/>
      <c r="H416" s="21"/>
    </row>
    <row r="417" spans="1:8" s="90" customFormat="1">
      <c r="A417" s="81"/>
      <c r="B417" s="92">
        <v>1106001</v>
      </c>
      <c r="C417" s="2" t="s">
        <v>363</v>
      </c>
      <c r="D417" s="3" t="s">
        <v>364</v>
      </c>
      <c r="E417" s="44"/>
      <c r="F417" s="16"/>
      <c r="G417" s="27"/>
      <c r="H417" s="28"/>
    </row>
    <row r="418" spans="1:8" s="90" customFormat="1">
      <c r="A418" s="81"/>
      <c r="B418" s="93">
        <v>1106002</v>
      </c>
      <c r="C418" s="6" t="s">
        <v>363</v>
      </c>
      <c r="D418" s="19" t="s">
        <v>364</v>
      </c>
      <c r="E418" s="32" t="s">
        <v>365</v>
      </c>
      <c r="F418" s="11"/>
      <c r="G418" s="36"/>
      <c r="H418" s="23"/>
    </row>
    <row r="419" spans="1:8" s="90" customFormat="1" ht="76.5">
      <c r="A419" s="81"/>
      <c r="B419" s="93">
        <v>1106003</v>
      </c>
      <c r="C419" s="6" t="s">
        <v>363</v>
      </c>
      <c r="D419" s="19" t="s">
        <v>364</v>
      </c>
      <c r="E419" s="22" t="s">
        <v>575</v>
      </c>
      <c r="F419" s="11" t="s">
        <v>472</v>
      </c>
      <c r="G419" s="1"/>
      <c r="H419" s="67"/>
    </row>
    <row r="420" spans="1:8" s="90" customFormat="1">
      <c r="A420" s="81"/>
      <c r="B420" s="93">
        <v>1106004</v>
      </c>
      <c r="C420" s="6" t="s">
        <v>363</v>
      </c>
      <c r="D420" s="19" t="s">
        <v>364</v>
      </c>
      <c r="E420" s="32" t="s">
        <v>366</v>
      </c>
      <c r="F420" s="11"/>
      <c r="G420" s="36"/>
      <c r="H420" s="23"/>
    </row>
    <row r="421" spans="1:8" s="90" customFormat="1">
      <c r="A421" s="81"/>
      <c r="B421" s="92">
        <v>1107001</v>
      </c>
      <c r="C421" s="2" t="s">
        <v>367</v>
      </c>
      <c r="D421" s="3" t="s">
        <v>368</v>
      </c>
      <c r="E421" s="44"/>
      <c r="F421" s="16"/>
      <c r="G421" s="27"/>
      <c r="H421" s="28"/>
    </row>
    <row r="422" spans="1:8" s="90" customFormat="1" ht="25.5">
      <c r="A422" s="81"/>
      <c r="B422" s="93">
        <v>1107002</v>
      </c>
      <c r="C422" s="6" t="s">
        <v>367</v>
      </c>
      <c r="D422" s="19" t="s">
        <v>368</v>
      </c>
      <c r="E422" s="30" t="s">
        <v>696</v>
      </c>
      <c r="F422" s="11"/>
      <c r="G422" s="20"/>
      <c r="H422" s="21"/>
    </row>
    <row r="423" spans="1:8" s="90" customFormat="1">
      <c r="A423" s="81"/>
      <c r="B423" s="92">
        <v>1108001</v>
      </c>
      <c r="C423" s="2" t="s">
        <v>452</v>
      </c>
      <c r="D423" s="3" t="s">
        <v>369</v>
      </c>
      <c r="E423" s="44"/>
      <c r="F423" s="16"/>
      <c r="G423" s="27"/>
      <c r="H423" s="28"/>
    </row>
    <row r="424" spans="1:8" s="90" customFormat="1">
      <c r="A424" s="81"/>
      <c r="B424" s="93">
        <v>1108002</v>
      </c>
      <c r="C424" s="6" t="s">
        <v>452</v>
      </c>
      <c r="D424" s="19" t="s">
        <v>369</v>
      </c>
      <c r="E424" s="20" t="s">
        <v>562</v>
      </c>
      <c r="F424" s="11" t="s">
        <v>526</v>
      </c>
      <c r="G424" s="1"/>
      <c r="H424" s="21"/>
    </row>
    <row r="425" spans="1:8" s="90" customFormat="1">
      <c r="A425" s="81"/>
      <c r="B425" s="92">
        <v>1200001</v>
      </c>
      <c r="C425" s="2" t="s">
        <v>377</v>
      </c>
      <c r="D425" s="3" t="s">
        <v>378</v>
      </c>
      <c r="E425" s="44"/>
      <c r="F425" s="16"/>
      <c r="G425" s="27"/>
      <c r="H425" s="28"/>
    </row>
    <row r="426" spans="1:8" s="90" customFormat="1">
      <c r="A426" s="81"/>
      <c r="B426" s="92">
        <v>1201001</v>
      </c>
      <c r="C426" s="2" t="s">
        <v>379</v>
      </c>
      <c r="D426" s="3" t="s">
        <v>380</v>
      </c>
      <c r="E426" s="44"/>
      <c r="F426" s="16"/>
      <c r="G426" s="27"/>
      <c r="H426" s="28"/>
    </row>
    <row r="427" spans="1:8" s="90" customFormat="1">
      <c r="A427" s="81"/>
      <c r="B427" s="93">
        <f>B426+1</f>
        <v>1201002</v>
      </c>
      <c r="C427" s="53" t="s">
        <v>379</v>
      </c>
      <c r="D427" s="43" t="s">
        <v>380</v>
      </c>
      <c r="E427" s="20" t="s">
        <v>697</v>
      </c>
      <c r="F427" s="11"/>
      <c r="G427" s="20"/>
      <c r="H427" s="21"/>
    </row>
    <row r="428" spans="1:8" s="90" customFormat="1">
      <c r="A428" s="81"/>
      <c r="B428" s="92">
        <v>1202001</v>
      </c>
      <c r="C428" s="2" t="s">
        <v>381</v>
      </c>
      <c r="D428" s="3" t="s">
        <v>64</v>
      </c>
      <c r="E428" s="44"/>
      <c r="F428" s="16"/>
      <c r="G428" s="27"/>
      <c r="H428" s="28"/>
    </row>
    <row r="429" spans="1:8" s="90" customFormat="1">
      <c r="A429" s="81"/>
      <c r="B429" s="93">
        <f>B428+1</f>
        <v>1202002</v>
      </c>
      <c r="C429" s="6" t="s">
        <v>382</v>
      </c>
      <c r="D429" s="19" t="s">
        <v>383</v>
      </c>
      <c r="E429" s="20" t="s">
        <v>697</v>
      </c>
      <c r="F429" s="11"/>
      <c r="G429" s="20"/>
      <c r="H429" s="21"/>
    </row>
    <row r="430" spans="1:8" s="90" customFormat="1">
      <c r="A430" s="81"/>
      <c r="B430" s="93">
        <f>B429+1</f>
        <v>1202003</v>
      </c>
      <c r="C430" s="6" t="s">
        <v>384</v>
      </c>
      <c r="D430" s="19" t="s">
        <v>385</v>
      </c>
      <c r="E430" s="20" t="s">
        <v>697</v>
      </c>
      <c r="F430" s="11"/>
      <c r="G430" s="20"/>
      <c r="H430" s="21"/>
    </row>
    <row r="431" spans="1:8" s="90" customFormat="1">
      <c r="A431" s="81"/>
      <c r="B431" s="92">
        <v>1203001</v>
      </c>
      <c r="C431" s="52" t="s">
        <v>429</v>
      </c>
      <c r="D431" s="3" t="s">
        <v>386</v>
      </c>
      <c r="E431" s="44"/>
      <c r="F431" s="16"/>
      <c r="G431" s="27"/>
      <c r="H431" s="28"/>
    </row>
    <row r="432" spans="1:8" s="90" customFormat="1">
      <c r="A432" s="81"/>
      <c r="B432" s="93">
        <f>B431+1</f>
        <v>1203002</v>
      </c>
      <c r="C432" s="29" t="s">
        <v>430</v>
      </c>
      <c r="D432" s="19" t="s">
        <v>387</v>
      </c>
      <c r="E432" s="20" t="s">
        <v>697</v>
      </c>
      <c r="F432" s="11"/>
      <c r="G432" s="20"/>
      <c r="H432" s="21"/>
    </row>
    <row r="433" spans="1:8" s="90" customFormat="1">
      <c r="A433" s="81"/>
      <c r="B433" s="92">
        <v>1204001</v>
      </c>
      <c r="C433" s="52" t="s">
        <v>431</v>
      </c>
      <c r="D433" s="3" t="s">
        <v>388</v>
      </c>
      <c r="E433" s="44"/>
      <c r="F433" s="16"/>
      <c r="G433" s="27"/>
      <c r="H433" s="28"/>
    </row>
    <row r="434" spans="1:8" s="90" customFormat="1" ht="25.5">
      <c r="A434" s="81"/>
      <c r="B434" s="93">
        <f>B433+1</f>
        <v>1204002</v>
      </c>
      <c r="C434" s="29" t="s">
        <v>432</v>
      </c>
      <c r="D434" s="19" t="s">
        <v>389</v>
      </c>
      <c r="E434" s="20" t="s">
        <v>697</v>
      </c>
      <c r="F434" s="11"/>
      <c r="G434" s="20"/>
      <c r="H434" s="21"/>
    </row>
    <row r="435" spans="1:8" s="102" customFormat="1" ht="25.5">
      <c r="A435" s="101"/>
      <c r="B435" s="92">
        <v>1205001</v>
      </c>
      <c r="C435" s="52" t="s">
        <v>433</v>
      </c>
      <c r="D435" s="3" t="s">
        <v>390</v>
      </c>
      <c r="E435" s="44"/>
      <c r="F435" s="74"/>
      <c r="G435" s="3"/>
      <c r="H435" s="75"/>
    </row>
    <row r="436" spans="1:8" s="102" customFormat="1" ht="25.5">
      <c r="A436" s="101"/>
      <c r="B436" s="93">
        <f>B435+1</f>
        <v>1205002</v>
      </c>
      <c r="C436" s="53" t="s">
        <v>433</v>
      </c>
      <c r="D436" s="43" t="s">
        <v>390</v>
      </c>
      <c r="E436" s="20" t="s">
        <v>697</v>
      </c>
      <c r="F436" s="13"/>
      <c r="G436" s="20"/>
      <c r="H436" s="21"/>
    </row>
    <row r="437" spans="1:8" s="102" customFormat="1" ht="15.75">
      <c r="A437" s="101"/>
      <c r="B437" s="92">
        <v>1206001</v>
      </c>
      <c r="C437" s="52" t="s">
        <v>434</v>
      </c>
      <c r="D437" s="3" t="s">
        <v>391</v>
      </c>
      <c r="E437" s="44"/>
      <c r="F437" s="74"/>
      <c r="G437" s="3"/>
      <c r="H437" s="75"/>
    </row>
    <row r="438" spans="1:8" s="102" customFormat="1" ht="15.75">
      <c r="A438" s="101"/>
      <c r="B438" s="93">
        <f>B437+1</f>
        <v>1206002</v>
      </c>
      <c r="C438" s="53" t="s">
        <v>434</v>
      </c>
      <c r="D438" s="43" t="s">
        <v>391</v>
      </c>
      <c r="E438" s="20" t="s">
        <v>697</v>
      </c>
      <c r="F438" s="13"/>
      <c r="G438" s="20"/>
      <c r="H438" s="21"/>
    </row>
    <row r="439" spans="1:8" s="90" customFormat="1" ht="25.5">
      <c r="A439" s="81"/>
      <c r="B439" s="92">
        <v>1207002</v>
      </c>
      <c r="C439" s="52" t="s">
        <v>453</v>
      </c>
      <c r="D439" s="25" t="s">
        <v>392</v>
      </c>
      <c r="E439" s="44"/>
      <c r="F439" s="16"/>
      <c r="G439" s="27"/>
      <c r="H439" s="28"/>
    </row>
    <row r="440" spans="1:8" s="102" customFormat="1" ht="15.75">
      <c r="A440" s="101"/>
      <c r="B440" s="93">
        <f>B439+1</f>
        <v>1207003</v>
      </c>
      <c r="C440" s="29" t="s">
        <v>453</v>
      </c>
      <c r="D440" s="20" t="s">
        <v>19</v>
      </c>
      <c r="E440" s="20" t="s">
        <v>393</v>
      </c>
      <c r="F440" s="13"/>
      <c r="G440" s="76"/>
      <c r="H440" s="77"/>
    </row>
    <row r="441" spans="1:8" s="102" customFormat="1" ht="15.75">
      <c r="A441" s="101"/>
      <c r="B441" s="92">
        <v>1300001</v>
      </c>
      <c r="C441" s="52" t="s">
        <v>517</v>
      </c>
      <c r="D441" s="25" t="s">
        <v>530</v>
      </c>
      <c r="E441" s="44"/>
      <c r="F441" s="74"/>
      <c r="G441" s="3"/>
      <c r="H441" s="75"/>
    </row>
    <row r="442" spans="1:8" s="102" customFormat="1" ht="255">
      <c r="A442" s="101"/>
      <c r="B442" s="103">
        <f>B441+1</f>
        <v>1300002</v>
      </c>
      <c r="C442" s="59" t="s">
        <v>517</v>
      </c>
      <c r="D442" s="30" t="s">
        <v>530</v>
      </c>
      <c r="E442" s="30" t="s">
        <v>698</v>
      </c>
      <c r="F442" s="78"/>
      <c r="G442" s="30"/>
      <c r="H442" s="58"/>
    </row>
    <row r="443" spans="1:8" s="102" customFormat="1" ht="33.6" customHeight="1">
      <c r="A443" s="101"/>
      <c r="B443" s="103">
        <f>B442+1</f>
        <v>1300003</v>
      </c>
      <c r="C443" s="59" t="s">
        <v>517</v>
      </c>
      <c r="D443" s="30" t="s">
        <v>530</v>
      </c>
      <c r="E443" s="30" t="s">
        <v>535</v>
      </c>
      <c r="F443" s="78"/>
      <c r="G443" s="30"/>
      <c r="H443" s="58"/>
    </row>
    <row r="444" spans="1:8" s="102" customFormat="1" ht="15.75">
      <c r="A444" s="101"/>
      <c r="B444" s="103">
        <f>B443+1</f>
        <v>1300004</v>
      </c>
      <c r="C444" s="59" t="s">
        <v>517</v>
      </c>
      <c r="D444" s="30" t="s">
        <v>530</v>
      </c>
      <c r="E444" s="30" t="s">
        <v>531</v>
      </c>
      <c r="F444" s="78"/>
      <c r="G444" s="30"/>
      <c r="H444" s="58"/>
    </row>
    <row r="445" spans="1:8" s="102" customFormat="1" ht="15.75">
      <c r="A445" s="101"/>
      <c r="B445" s="103">
        <f>B444+1</f>
        <v>1300005</v>
      </c>
      <c r="C445" s="59" t="s">
        <v>517</v>
      </c>
      <c r="D445" s="30" t="s">
        <v>530</v>
      </c>
      <c r="E445" s="30" t="s">
        <v>613</v>
      </c>
      <c r="F445" s="78"/>
      <c r="G445" s="30"/>
      <c r="H445" s="58"/>
    </row>
    <row r="446" spans="1:8" s="102" customFormat="1" ht="76.5">
      <c r="A446" s="101"/>
      <c r="B446" s="103">
        <f t="shared" ref="B446:B450" si="14">B445+1</f>
        <v>1300006</v>
      </c>
      <c r="C446" s="59" t="s">
        <v>517</v>
      </c>
      <c r="D446" s="30" t="s">
        <v>530</v>
      </c>
      <c r="E446" s="30" t="s">
        <v>538</v>
      </c>
      <c r="F446" s="78"/>
      <c r="G446" s="30"/>
      <c r="H446" s="58"/>
    </row>
    <row r="447" spans="1:8" s="102" customFormat="1" ht="51">
      <c r="A447" s="101"/>
      <c r="B447" s="103">
        <f t="shared" si="14"/>
        <v>1300007</v>
      </c>
      <c r="C447" s="59" t="s">
        <v>517</v>
      </c>
      <c r="D447" s="30" t="s">
        <v>530</v>
      </c>
      <c r="E447" s="30" t="s">
        <v>536</v>
      </c>
      <c r="F447" s="78"/>
      <c r="G447" s="30"/>
      <c r="H447" s="58"/>
    </row>
    <row r="448" spans="1:8" s="102" customFormat="1" ht="15.75">
      <c r="A448" s="101"/>
      <c r="B448" s="103">
        <f t="shared" si="14"/>
        <v>1300008</v>
      </c>
      <c r="C448" s="59" t="s">
        <v>517</v>
      </c>
      <c r="D448" s="30" t="s">
        <v>530</v>
      </c>
      <c r="E448" s="30" t="s">
        <v>537</v>
      </c>
      <c r="F448" s="78"/>
      <c r="G448" s="30"/>
      <c r="H448" s="58" t="s">
        <v>543</v>
      </c>
    </row>
    <row r="449" spans="1:8" s="102" customFormat="1" ht="38.25">
      <c r="A449" s="101"/>
      <c r="B449" s="103">
        <f t="shared" si="14"/>
        <v>1300009</v>
      </c>
      <c r="C449" s="59" t="s">
        <v>517</v>
      </c>
      <c r="D449" s="30" t="s">
        <v>530</v>
      </c>
      <c r="E449" s="30" t="s">
        <v>565</v>
      </c>
      <c r="F449" s="78"/>
      <c r="G449" s="30"/>
      <c r="H449" s="58"/>
    </row>
    <row r="450" spans="1:8" s="102" customFormat="1" ht="102">
      <c r="A450" s="101"/>
      <c r="B450" s="103">
        <f t="shared" si="14"/>
        <v>1300010</v>
      </c>
      <c r="C450" s="59" t="s">
        <v>517</v>
      </c>
      <c r="D450" s="30" t="s">
        <v>530</v>
      </c>
      <c r="E450" s="30" t="s">
        <v>699</v>
      </c>
      <c r="F450" s="78"/>
      <c r="G450" s="30"/>
      <c r="H450" s="58"/>
    </row>
    <row r="451" spans="1:8" s="102" customFormat="1" ht="15.75">
      <c r="A451" s="101"/>
      <c r="B451" s="92">
        <v>1400001</v>
      </c>
      <c r="C451" s="52" t="s">
        <v>435</v>
      </c>
      <c r="D451" s="25" t="s">
        <v>436</v>
      </c>
      <c r="E451" s="44"/>
      <c r="F451" s="74"/>
      <c r="G451" s="3"/>
      <c r="H451" s="75"/>
    </row>
    <row r="452" spans="1:8" s="90" customFormat="1" ht="89.25">
      <c r="A452" s="81"/>
      <c r="B452" s="97">
        <f t="shared" ref="B452:B456" si="15">B451+1</f>
        <v>1400002</v>
      </c>
      <c r="C452" s="53" t="s">
        <v>435</v>
      </c>
      <c r="D452" s="45" t="s">
        <v>436</v>
      </c>
      <c r="E452" s="20" t="s">
        <v>700</v>
      </c>
      <c r="F452" s="11"/>
      <c r="G452" s="20"/>
      <c r="H452" s="21"/>
    </row>
    <row r="453" spans="1:8" s="90" customFormat="1" ht="63.75">
      <c r="A453" s="81"/>
      <c r="B453" s="93">
        <f t="shared" si="15"/>
        <v>1400003</v>
      </c>
      <c r="C453" s="53" t="s">
        <v>435</v>
      </c>
      <c r="D453" s="20" t="s">
        <v>436</v>
      </c>
      <c r="E453" s="20" t="s">
        <v>456</v>
      </c>
      <c r="F453" s="11"/>
      <c r="G453" s="20"/>
      <c r="H453" s="21"/>
    </row>
    <row r="454" spans="1:8" s="90" customFormat="1" ht="25.5">
      <c r="A454" s="81"/>
      <c r="B454" s="93">
        <f t="shared" si="15"/>
        <v>1400004</v>
      </c>
      <c r="C454" s="53" t="s">
        <v>435</v>
      </c>
      <c r="D454" s="20" t="s">
        <v>436</v>
      </c>
      <c r="E454" s="20" t="s">
        <v>437</v>
      </c>
      <c r="F454" s="11"/>
      <c r="G454" s="20"/>
      <c r="H454" s="21"/>
    </row>
    <row r="455" spans="1:8" s="90" customFormat="1" ht="102.6" customHeight="1">
      <c r="A455" s="81"/>
      <c r="B455" s="93">
        <f t="shared" si="15"/>
        <v>1400005</v>
      </c>
      <c r="C455" s="53" t="s">
        <v>435</v>
      </c>
      <c r="D455" s="20" t="s">
        <v>436</v>
      </c>
      <c r="E455" s="20" t="s">
        <v>701</v>
      </c>
      <c r="F455" s="11"/>
      <c r="G455" s="20"/>
      <c r="H455" s="21"/>
    </row>
    <row r="456" spans="1:8" s="90" customFormat="1" ht="76.5">
      <c r="A456" s="81"/>
      <c r="B456" s="104">
        <f t="shared" si="15"/>
        <v>1400006</v>
      </c>
      <c r="C456" s="53" t="s">
        <v>435</v>
      </c>
      <c r="D456" s="20" t="s">
        <v>436</v>
      </c>
      <c r="E456" s="30" t="s">
        <v>702</v>
      </c>
      <c r="F456" s="11"/>
      <c r="G456" s="20"/>
      <c r="H456" s="21"/>
    </row>
    <row r="457" spans="1:8" s="90" customFormat="1" ht="25.5">
      <c r="A457" s="81"/>
      <c r="B457" s="105">
        <f>B456+1</f>
        <v>1400007</v>
      </c>
      <c r="C457" s="79" t="s">
        <v>435</v>
      </c>
      <c r="D457" s="80" t="s">
        <v>436</v>
      </c>
      <c r="E457" s="80" t="s">
        <v>703</v>
      </c>
      <c r="F457" s="11"/>
      <c r="G457" s="106"/>
      <c r="H457" s="106"/>
    </row>
    <row r="458" spans="1:8" s="90" customFormat="1" ht="117.75" customHeight="1">
      <c r="A458" s="81"/>
      <c r="B458" s="105">
        <f>B457+1</f>
        <v>1400008</v>
      </c>
      <c r="C458" s="79" t="s">
        <v>435</v>
      </c>
      <c r="D458" s="80" t="s">
        <v>436</v>
      </c>
      <c r="E458" s="107" t="s">
        <v>627</v>
      </c>
      <c r="F458" s="108"/>
      <c r="G458" s="80"/>
      <c r="H458" s="109"/>
    </row>
    <row r="459" spans="1:8">
      <c r="B459" s="110"/>
      <c r="C459" s="111"/>
      <c r="D459" s="88"/>
      <c r="E459" s="112"/>
      <c r="F459" s="113"/>
      <c r="G459" s="112"/>
      <c r="H459" s="112"/>
    </row>
    <row r="472" spans="6:6">
      <c r="F472" s="81"/>
    </row>
  </sheetData>
  <sheetProtection algorithmName="SHA-512" hashValue="C5/RU5z6u21I1ZSquYbip4Pj8TezOvnZB/K7Kt1fzFQm3pqDVC3NNu7tStsXVL7XWF0PhsBVLjA0Yqwg3HQEFQ==" saltValue="EYBl/IeOdx+IPWvDVwjr8w==" spinCount="100000" sheet="1" objects="1" scenarios="1"/>
  <mergeCells count="1">
    <mergeCell ref="B2:H2"/>
  </mergeCells>
  <phoneticPr fontId="13" type="noConversion"/>
  <pageMargins left="0.9055118110236221" right="0.9055118110236221" top="0.78740157480314965" bottom="0.78740157480314965" header="0.31496062992125978" footer="0.31496062992125978"/>
  <pageSetup paperSize="8" orientation="landscape" horizontalDpi="720" verticalDpi="720"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Lastenheft</vt:lpstr>
      <vt:lpstr>Lastenheft!Druckbereich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Unger, Jens</dc:creator>
  <cp:keywords/>
  <dc:description/>
  <cp:lastModifiedBy>Maike Hommer</cp:lastModifiedBy>
  <cp:revision/>
  <dcterms:created xsi:type="dcterms:W3CDTF">2026-05-13T12:56:33Z</dcterms:created>
  <dcterms:modified xsi:type="dcterms:W3CDTF">2026-10-29T07:36:22Z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0x010100BAAD3581E98D6844996A5A40944009AE</vt:lpwstr>
  </property>
</Properties>
</file>