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KII\KII 02 Daten\Ausschreibungen\Sicherheitsdienst\2026\"/>
    </mc:Choice>
  </mc:AlternateContent>
  <xr:revisionPtr revIDLastSave="0" documentId="13_ncr:1_{73DCA48C-DC54-4A25-93A0-764E361671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isblatt" sheetId="8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5" i="8" l="1"/>
  <c r="H20" i="8" s="1"/>
  <c r="H14" i="8"/>
  <c r="H19" i="8" s="1"/>
  <c r="H13" i="8"/>
  <c r="H12" i="8"/>
  <c r="H11" i="8"/>
  <c r="H18" i="8" l="1"/>
  <c r="H21" i="8"/>
  <c r="H22" i="8" s="1"/>
  <c r="H24" i="8" s="1"/>
</calcChain>
</file>

<file path=xl/sharedStrings.xml><?xml version="1.0" encoding="utf-8"?>
<sst xmlns="http://schemas.openxmlformats.org/spreadsheetml/2006/main" count="52" uniqueCount="43">
  <si>
    <t>Preisblatt</t>
  </si>
  <si>
    <t>Sicherheitsdienstleistungen sowie Wach-, Schließ- und Kontrolltätigkeiten am UKR | Leistungsbeginn 01.01.2027</t>
  </si>
  <si>
    <t>Bieter / Unternehmen</t>
  </si>
  <si>
    <t>Ansprechperson</t>
  </si>
  <si>
    <t>Telefon</t>
  </si>
  <si>
    <t>E-Mail</t>
  </si>
  <si>
    <t>Pos.</t>
  </si>
  <si>
    <t>Leistungsbereich</t>
  </si>
  <si>
    <t>Status</t>
  </si>
  <si>
    <t>Einheit</t>
  </si>
  <si>
    <t>Wertungsmenge p. a.</t>
  </si>
  <si>
    <t>Besetzungszeit</t>
  </si>
  <si>
    <t>Einheitspreis netto inkl. aller Zuschläge [EUR/h]</t>
  </si>
  <si>
    <t>Gesamtpreis netto p. a. [EUR]</t>
  </si>
  <si>
    <t>1</t>
  </si>
  <si>
    <t>Sicherheitsdienst Haupteingang</t>
  </si>
  <si>
    <t>Kernleistung</t>
  </si>
  <si>
    <t>Std.</t>
  </si>
  <si>
    <t>täglich 20:00-06:00 Uhr</t>
  </si>
  <si>
    <t>2</t>
  </si>
  <si>
    <t>Sicherheitsdienst Notaufnahme</t>
  </si>
  <si>
    <t>3</t>
  </si>
  <si>
    <t>Mobiler Wach-, Schließ- und Kontrolldienst</t>
  </si>
  <si>
    <t>4</t>
  </si>
  <si>
    <t>Sicherheitsdienst Eingang West</t>
  </si>
  <si>
    <t>Leistungsoption; bei Beginn nicht aktiviert; keine Mindestabnahme</t>
  </si>
  <si>
    <t>5</t>
  </si>
  <si>
    <t>Zusätzliche Sicherheitsstunden auf Abruf</t>
  </si>
  <si>
    <t>Bedarfsposition; keine Mindestabnahme</t>
  </si>
  <si>
    <t>nach Einzelabruf</t>
  </si>
  <si>
    <t>Kernleistungen netto p. a.</t>
  </si>
  <si>
    <t>Option Eingang West netto p. a.</t>
  </si>
  <si>
    <t>Bedarfsposition netto p. a.</t>
  </si>
  <si>
    <t>Wertungspreis netto p. a. gesamt</t>
  </si>
  <si>
    <t>Wertungspreis netto für vier Jahre</t>
  </si>
  <si>
    <t>USt.-Satz (nur Information)</t>
  </si>
  <si>
    <t>Wertungspreis brutto für vier Jahre (nur Information)</t>
  </si>
  <si>
    <t>Hinweise zur Kalkulation und Wertung</t>
  </si>
  <si>
    <t>1. Die Einheitspreise sind vollständige Verrechnungssätze. Sie enthalten insbesondere sämtliche tariflichen, gesetzlichen und sonstigen Zuschläge sowie Kosten für Wege, Übergaben, Ausfall- und Pausenvertretung, Leitung, Kleidung, Kommunikation, Dokumentation und Verwaltung.</t>
  </si>
  <si>
    <t>2. Die drei Kernfunktionen sind während der Besetzungszeit gleichzeitig und lückenlos sicherzustellen. Der Auftragnehmer kalkuliert die hierfür erforderliche Personalreserve eigenverantwortlich.</t>
  </si>
  <si>
    <t>3. Position 4 ist bei Vertragsbeginn nicht beauftragt. Die Wertungsmenge dient dem Angebotsvergleich; aus ihr entstehen weder ein Anspruch auf Aktivierung noch eine Mindestabnahme.</t>
  </si>
  <si>
    <t>4. Der Wertungspreis für vier Jahre dient ausschließlich dem Angebotsvergleich und unterstellt unveränderte Ausgangspreise. Eine Preisfortschreibung richtet sich ausschließlich nach den Vertragsbedingungen.</t>
  </si>
  <si>
    <t>5. Abgerechnet werden nur tatsächlich beauftragte und vertragsgemäß nachgewiesene Stunden. Kalenderbedingte Mehr- oder Minderstunden, insbesondere in Schaltjahren, werden nach den tatsächlich angeordneten Besetzungsstunden vergütet.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</si>
</sst>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5" formatCode="#,##0.00\ &quot;EUR&quot;"/>
  </numFmts>
  <fonts count="14" x14ac:knownFonts="1">
    <font>
      <sz val="11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Segoe UI"/>
      <family val="2"/>
    </font>
    <font>
      <b/>
      <sz val="11"/>
      <color theme="1"/>
      <name val="Tahoma"/>
      <family val="2"/>
    </font>
    <font>
      <sz val="10"/>
      <color rgb="FF1F1F1F"/>
      <name val="Arial"/>
      <family val="2"/>
    </font>
    <font>
      <b/>
      <sz val="18"/>
      <color rgb="FFFFFFFF"/>
      <name val="Arial"/>
      <family val="2"/>
    </font>
    <font>
      <b/>
      <sz val="10.5"/>
      <color rgb="FFFFFFFF"/>
      <name val="Arial"/>
      <family val="2"/>
    </font>
    <font>
      <b/>
      <sz val="10"/>
      <color rgb="FF1F1F1F"/>
      <name val="Arial"/>
      <family val="2"/>
    </font>
    <font>
      <b/>
      <sz val="9"/>
      <color rgb="FFFFFFFF"/>
      <name val="Arial"/>
      <family val="2"/>
    </font>
    <font>
      <sz val="9"/>
      <color rgb="FF1F1F1F"/>
      <name val="Arial"/>
      <family val="2"/>
    </font>
    <font>
      <b/>
      <sz val="9"/>
      <color rgb="FF1F1F1F"/>
      <name val="Arial"/>
      <family val="2"/>
    </font>
    <font>
      <b/>
      <sz val="10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F4E78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EDF4FA"/>
      </patternFill>
    </fill>
    <fill>
      <patternFill patternType="solid">
        <fgColor rgb="FFF7F7F7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8FAFC"/>
      </patternFill>
    </fill>
  </fills>
  <borders count="10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3" fillId="0" borderId="0"/>
    <xf numFmtId="0" fontId="1" fillId="0" borderId="0"/>
    <xf numFmtId="44" fontId="4" fillId="0" borderId="0" applyFont="0" applyFill="0" applyBorder="0" applyAlignment="0" applyProtection="0"/>
  </cellStyleXfs>
  <cellXfs count="36">
    <xf numFmtId="0" fontId="0" fillId="0" borderId="0" xfId="0"/>
    <xf numFmtId="0" fontId="5" fillId="0" borderId="0" xfId="0" applyFont="1"/>
    <xf numFmtId="0" fontId="6" fillId="0" borderId="0" xfId="0" applyNumberFormat="1" applyFont="1" applyFill="1" applyBorder="1"/>
    <xf numFmtId="0" fontId="9" fillId="4" borderId="1" xfId="0" applyNumberFormat="1" applyFont="1" applyFill="1" applyBorder="1" applyAlignment="1">
      <alignment vertical="center"/>
    </xf>
    <xf numFmtId="0" fontId="10" fillId="2" borderId="0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vertical="center" wrapText="1"/>
    </xf>
    <xf numFmtId="0" fontId="11" fillId="6" borderId="1" xfId="0" applyNumberFormat="1" applyFont="1" applyFill="1" applyBorder="1" applyAlignment="1">
      <alignment vertical="center" wrapText="1"/>
    </xf>
    <xf numFmtId="0" fontId="11" fillId="7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6" borderId="1" xfId="0" applyNumberFormat="1" applyFont="1" applyFill="1" applyBorder="1" applyAlignment="1">
      <alignment horizontal="center" vertical="center" wrapText="1"/>
    </xf>
    <xf numFmtId="0" fontId="11" fillId="7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6" borderId="1" xfId="0" applyNumberFormat="1" applyFont="1" applyFill="1" applyBorder="1" applyAlignment="1">
      <alignment horizontal="center" vertical="center" wrapText="1"/>
    </xf>
    <xf numFmtId="3" fontId="11" fillId="7" borderId="1" xfId="0" applyNumberFormat="1" applyFont="1" applyFill="1" applyBorder="1" applyAlignment="1">
      <alignment horizontal="center" vertical="center" wrapText="1"/>
    </xf>
    <xf numFmtId="165" fontId="11" fillId="5" borderId="1" xfId="0" applyNumberFormat="1" applyFont="1" applyFill="1" applyBorder="1" applyAlignment="1">
      <alignment vertical="center" wrapText="1"/>
    </xf>
    <xf numFmtId="165" fontId="11" fillId="0" borderId="1" xfId="0" applyNumberFormat="1" applyFont="1" applyFill="1" applyBorder="1" applyAlignment="1">
      <alignment vertical="center" wrapText="1"/>
    </xf>
    <xf numFmtId="165" fontId="11" fillId="6" borderId="1" xfId="0" applyNumberFormat="1" applyFont="1" applyFill="1" applyBorder="1" applyAlignment="1">
      <alignment vertical="center" wrapText="1"/>
    </xf>
    <xf numFmtId="165" fontId="11" fillId="7" borderId="1" xfId="0" applyNumberFormat="1" applyFont="1" applyFill="1" applyBorder="1" applyAlignment="1">
      <alignment vertical="center" wrapText="1"/>
    </xf>
    <xf numFmtId="165" fontId="6" fillId="0" borderId="0" xfId="0" applyNumberFormat="1" applyFont="1" applyFill="1" applyBorder="1"/>
    <xf numFmtId="165" fontId="12" fillId="8" borderId="1" xfId="0" applyNumberFormat="1" applyFont="1" applyFill="1" applyBorder="1" applyAlignment="1">
      <alignment vertical="center" wrapText="1"/>
    </xf>
    <xf numFmtId="165" fontId="9" fillId="9" borderId="1" xfId="0" applyNumberFormat="1" applyFont="1" applyFill="1" applyBorder="1" applyAlignment="1">
      <alignment horizontal="right" vertical="center"/>
    </xf>
    <xf numFmtId="0" fontId="12" fillId="8" borderId="1" xfId="0" applyNumberFormat="1" applyFont="1" applyFill="1" applyBorder="1" applyAlignment="1">
      <alignment vertical="center" wrapText="1"/>
    </xf>
    <xf numFmtId="10" fontId="9" fillId="5" borderId="1" xfId="0" applyNumberFormat="1" applyFont="1" applyFill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left" vertical="center"/>
    </xf>
    <xf numFmtId="0" fontId="8" fillId="3" borderId="0" xfId="0" applyNumberFormat="1" applyFont="1" applyFill="1" applyBorder="1" applyAlignment="1">
      <alignment horizontal="left" vertical="center" wrapText="1"/>
    </xf>
    <xf numFmtId="0" fontId="6" fillId="5" borderId="1" xfId="0" applyNumberFormat="1" applyFont="1" applyFill="1" applyBorder="1" applyAlignment="1">
      <alignment vertical="center"/>
    </xf>
    <xf numFmtId="0" fontId="13" fillId="3" borderId="0" xfId="0" applyNumberFormat="1" applyFont="1" applyFill="1" applyBorder="1" applyAlignment="1">
      <alignment vertical="center"/>
    </xf>
    <xf numFmtId="0" fontId="11" fillId="10" borderId="2" xfId="0" applyNumberFormat="1" applyFont="1" applyFill="1" applyBorder="1" applyAlignment="1">
      <alignment vertical="top" wrapText="1"/>
    </xf>
    <xf numFmtId="0" fontId="11" fillId="10" borderId="3" xfId="0" applyNumberFormat="1" applyFont="1" applyFill="1" applyBorder="1" applyAlignment="1">
      <alignment vertical="top" wrapText="1"/>
    </xf>
    <xf numFmtId="0" fontId="11" fillId="10" borderId="4" xfId="0" applyNumberFormat="1" applyFont="1" applyFill="1" applyBorder="1" applyAlignment="1">
      <alignment vertical="top" wrapText="1"/>
    </xf>
    <xf numFmtId="0" fontId="11" fillId="10" borderId="5" xfId="0" applyNumberFormat="1" applyFont="1" applyFill="1" applyBorder="1" applyAlignment="1">
      <alignment vertical="top" wrapText="1"/>
    </xf>
    <xf numFmtId="0" fontId="11" fillId="10" borderId="0" xfId="0" applyNumberFormat="1" applyFont="1" applyFill="1" applyBorder="1" applyAlignment="1">
      <alignment vertical="top" wrapText="1"/>
    </xf>
    <xf numFmtId="0" fontId="11" fillId="10" borderId="6" xfId="0" applyNumberFormat="1" applyFont="1" applyFill="1" applyBorder="1" applyAlignment="1">
      <alignment vertical="top" wrapText="1"/>
    </xf>
    <xf numFmtId="0" fontId="11" fillId="10" borderId="7" xfId="0" applyNumberFormat="1" applyFont="1" applyFill="1" applyBorder="1" applyAlignment="1">
      <alignment vertical="top" wrapText="1"/>
    </xf>
    <xf numFmtId="0" fontId="11" fillId="10" borderId="8" xfId="0" applyNumberFormat="1" applyFont="1" applyFill="1" applyBorder="1" applyAlignment="1">
      <alignment vertical="top" wrapText="1"/>
    </xf>
    <xf numFmtId="0" fontId="11" fillId="10" borderId="9" xfId="0" applyNumberFormat="1" applyFont="1" applyFill="1" applyBorder="1" applyAlignment="1">
      <alignment vertical="top" wrapText="1"/>
    </xf>
  </cellXfs>
  <cellStyles count="6">
    <cellStyle name="Standard" xfId="0" builtinId="0"/>
    <cellStyle name="Standard 2" xfId="3" xr:uid="{00000000-0005-0000-0000-000001000000}"/>
    <cellStyle name="Standard 3" xfId="1" xr:uid="{00000000-0005-0000-0000-000002000000}"/>
    <cellStyle name="Standard 4" xfId="2" xr:uid="{00000000-0005-0000-0000-000003000000}"/>
    <cellStyle name="Standard 5" xfId="4" xr:uid="{00000000-0005-0000-0000-000004000000}"/>
    <cellStyle name="Währung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showGridLines="0" tabSelected="1" workbookViewId="0">
      <pane ySplit="10" topLeftCell="A11" activePane="bottomLeft" state="frozen"/>
      <selection pane="bottomLeft" activeCell="B37" sqref="B37"/>
    </sheetView>
  </sheetViews>
  <sheetFormatPr baseColWidth="10" defaultRowHeight="14.25" x14ac:dyDescent="0.2"/>
  <cols>
    <col min="1" max="1" width="19.5" customWidth="1"/>
    <col min="2" max="2" width="32" customWidth="1"/>
    <col min="3" max="3" width="29" customWidth="1"/>
    <col min="4" max="4" width="9" customWidth="1"/>
    <col min="5" max="5" width="14" customWidth="1"/>
    <col min="6" max="6" width="21" customWidth="1"/>
    <col min="7" max="7" width="23" customWidth="1"/>
    <col min="8" max="8" width="21" customWidth="1"/>
  </cols>
  <sheetData>
    <row r="1" spans="1:8" ht="30" customHeight="1" x14ac:dyDescent="0.2">
      <c r="A1" s="23" t="s">
        <v>0</v>
      </c>
      <c r="B1" s="23"/>
      <c r="C1" s="23"/>
      <c r="D1" s="23"/>
      <c r="E1" s="23"/>
      <c r="F1" s="23"/>
      <c r="G1" s="23"/>
      <c r="H1" s="23"/>
    </row>
    <row r="2" spans="1:8" ht="30" customHeight="1" x14ac:dyDescent="0.2">
      <c r="A2" s="24" t="s">
        <v>1</v>
      </c>
      <c r="B2" s="24"/>
      <c r="C2" s="24"/>
      <c r="D2" s="24"/>
      <c r="E2" s="24"/>
      <c r="F2" s="24"/>
      <c r="G2" s="24"/>
      <c r="H2" s="24"/>
    </row>
    <row r="3" spans="1:8" ht="7.9" customHeight="1" x14ac:dyDescent="0.2">
      <c r="A3" s="2"/>
      <c r="B3" s="2"/>
      <c r="C3" s="2"/>
      <c r="D3" s="2"/>
      <c r="E3" s="2"/>
      <c r="F3" s="2"/>
      <c r="G3" s="2"/>
      <c r="H3" s="2"/>
    </row>
    <row r="4" spans="1:8" x14ac:dyDescent="0.2">
      <c r="A4" s="2"/>
      <c r="B4" s="2"/>
      <c r="C4" s="2"/>
      <c r="D4" s="2"/>
      <c r="E4" s="2"/>
      <c r="F4" s="2"/>
      <c r="G4" s="2"/>
      <c r="H4" s="2"/>
    </row>
    <row r="5" spans="1:8" ht="21" customHeight="1" x14ac:dyDescent="0.2">
      <c r="A5" s="3" t="s">
        <v>2</v>
      </c>
      <c r="B5" s="25"/>
      <c r="C5" s="25"/>
      <c r="D5" s="25"/>
      <c r="E5" s="25"/>
      <c r="F5" s="25"/>
      <c r="G5" s="25"/>
      <c r="H5" s="25"/>
    </row>
    <row r="6" spans="1:8" ht="21" customHeight="1" x14ac:dyDescent="0.2">
      <c r="A6" s="3" t="s">
        <v>3</v>
      </c>
      <c r="B6" s="25"/>
      <c r="C6" s="25"/>
      <c r="D6" s="25"/>
      <c r="E6" s="25"/>
      <c r="F6" s="25"/>
      <c r="G6" s="25"/>
      <c r="H6" s="25"/>
    </row>
    <row r="7" spans="1:8" ht="21" customHeight="1" x14ac:dyDescent="0.2">
      <c r="A7" s="3" t="s">
        <v>4</v>
      </c>
      <c r="B7" s="25"/>
      <c r="C7" s="25"/>
      <c r="D7" s="25"/>
      <c r="E7" s="25"/>
      <c r="F7" s="25"/>
      <c r="G7" s="25"/>
      <c r="H7" s="25"/>
    </row>
    <row r="8" spans="1:8" ht="21" customHeight="1" x14ac:dyDescent="0.2">
      <c r="A8" s="3" t="s">
        <v>5</v>
      </c>
      <c r="B8" s="25"/>
      <c r="C8" s="25"/>
      <c r="D8" s="25"/>
      <c r="E8" s="25"/>
      <c r="F8" s="25"/>
      <c r="G8" s="25"/>
      <c r="H8" s="25"/>
    </row>
    <row r="9" spans="1:8" s="1" customFormat="1" x14ac:dyDescent="0.2">
      <c r="A9" s="2"/>
      <c r="B9" s="2"/>
      <c r="C9" s="2"/>
      <c r="D9" s="2"/>
      <c r="E9" s="2"/>
      <c r="F9" s="2"/>
      <c r="G9" s="2"/>
      <c r="H9" s="2"/>
    </row>
    <row r="10" spans="1:8" ht="54" customHeight="1" x14ac:dyDescent="0.2">
      <c r="A10" s="4" t="s">
        <v>6</v>
      </c>
      <c r="B10" s="4" t="s">
        <v>7</v>
      </c>
      <c r="C10" s="4" t="s">
        <v>8</v>
      </c>
      <c r="D10" s="4" t="s">
        <v>9</v>
      </c>
      <c r="E10" s="4" t="s">
        <v>10</v>
      </c>
      <c r="F10" s="4" t="s">
        <v>11</v>
      </c>
      <c r="G10" s="4" t="s">
        <v>12</v>
      </c>
      <c r="H10" s="4" t="s">
        <v>13</v>
      </c>
    </row>
    <row r="11" spans="1:8" ht="44.1" customHeight="1" x14ac:dyDescent="0.2">
      <c r="A11" s="8" t="s">
        <v>14</v>
      </c>
      <c r="B11" s="5" t="s">
        <v>15</v>
      </c>
      <c r="C11" s="5" t="s">
        <v>16</v>
      </c>
      <c r="D11" s="8" t="s">
        <v>17</v>
      </c>
      <c r="E11" s="11">
        <v>3650</v>
      </c>
      <c r="F11" s="8" t="s">
        <v>18</v>
      </c>
      <c r="G11" s="14"/>
      <c r="H11" s="15">
        <f>E11*G11</f>
        <v>0</v>
      </c>
    </row>
    <row r="12" spans="1:8" ht="44.1" customHeight="1" x14ac:dyDescent="0.2">
      <c r="A12" s="8" t="s">
        <v>19</v>
      </c>
      <c r="B12" s="5" t="s">
        <v>20</v>
      </c>
      <c r="C12" s="5" t="s">
        <v>16</v>
      </c>
      <c r="D12" s="8" t="s">
        <v>17</v>
      </c>
      <c r="E12" s="11">
        <v>3650</v>
      </c>
      <c r="F12" s="8" t="s">
        <v>18</v>
      </c>
      <c r="G12" s="14"/>
      <c r="H12" s="15">
        <f>E12*G12</f>
        <v>0</v>
      </c>
    </row>
    <row r="13" spans="1:8" ht="44.1" customHeight="1" x14ac:dyDescent="0.2">
      <c r="A13" s="8" t="s">
        <v>21</v>
      </c>
      <c r="B13" s="5" t="s">
        <v>22</v>
      </c>
      <c r="C13" s="5" t="s">
        <v>16</v>
      </c>
      <c r="D13" s="8" t="s">
        <v>17</v>
      </c>
      <c r="E13" s="11">
        <v>3650</v>
      </c>
      <c r="F13" s="8" t="s">
        <v>18</v>
      </c>
      <c r="G13" s="14"/>
      <c r="H13" s="15">
        <f>E13*G13</f>
        <v>0</v>
      </c>
    </row>
    <row r="14" spans="1:8" ht="44.1" customHeight="1" x14ac:dyDescent="0.2">
      <c r="A14" s="9" t="s">
        <v>23</v>
      </c>
      <c r="B14" s="6" t="s">
        <v>24</v>
      </c>
      <c r="C14" s="6" t="s">
        <v>25</v>
      </c>
      <c r="D14" s="9" t="s">
        <v>17</v>
      </c>
      <c r="E14" s="12">
        <v>3650</v>
      </c>
      <c r="F14" s="9" t="s">
        <v>18</v>
      </c>
      <c r="G14" s="14"/>
      <c r="H14" s="16">
        <f>E14*G14</f>
        <v>0</v>
      </c>
    </row>
    <row r="15" spans="1:8" ht="44.1" customHeight="1" x14ac:dyDescent="0.2">
      <c r="A15" s="10" t="s">
        <v>26</v>
      </c>
      <c r="B15" s="7" t="s">
        <v>27</v>
      </c>
      <c r="C15" s="7" t="s">
        <v>28</v>
      </c>
      <c r="D15" s="10" t="s">
        <v>17</v>
      </c>
      <c r="E15" s="13">
        <v>100</v>
      </c>
      <c r="F15" s="10" t="s">
        <v>29</v>
      </c>
      <c r="G15" s="14"/>
      <c r="H15" s="17">
        <f>E15*G15</f>
        <v>0</v>
      </c>
    </row>
    <row r="16" spans="1:8" x14ac:dyDescent="0.2">
      <c r="A16" s="2"/>
      <c r="B16" s="2"/>
      <c r="C16" s="2"/>
      <c r="D16" s="2"/>
      <c r="E16" s="2"/>
      <c r="F16" s="2"/>
      <c r="G16" s="18"/>
      <c r="H16" s="18"/>
    </row>
    <row r="17" spans="1:8" x14ac:dyDescent="0.2">
      <c r="A17" s="2"/>
      <c r="B17" s="2"/>
      <c r="C17" s="2"/>
      <c r="D17" s="2"/>
      <c r="E17" s="2"/>
      <c r="F17" s="2"/>
      <c r="G17" s="18"/>
      <c r="H17" s="18"/>
    </row>
    <row r="18" spans="1:8" ht="30" customHeight="1" x14ac:dyDescent="0.2">
      <c r="A18" s="2"/>
      <c r="B18" s="2"/>
      <c r="C18" s="2"/>
      <c r="D18" s="2"/>
      <c r="E18" s="2"/>
      <c r="F18" s="2"/>
      <c r="G18" s="19" t="s">
        <v>30</v>
      </c>
      <c r="H18" s="20">
        <f>SUM(H11:H13)</f>
        <v>0</v>
      </c>
    </row>
    <row r="19" spans="1:8" ht="30" customHeight="1" x14ac:dyDescent="0.2">
      <c r="A19" s="2"/>
      <c r="B19" s="2"/>
      <c r="C19" s="2"/>
      <c r="D19" s="2"/>
      <c r="E19" s="2"/>
      <c r="F19" s="2"/>
      <c r="G19" s="19" t="s">
        <v>31</v>
      </c>
      <c r="H19" s="20">
        <f>H14</f>
        <v>0</v>
      </c>
    </row>
    <row r="20" spans="1:8" ht="30" customHeight="1" x14ac:dyDescent="0.2">
      <c r="A20" s="2"/>
      <c r="B20" s="2"/>
      <c r="C20" s="2"/>
      <c r="D20" s="2"/>
      <c r="E20" s="2"/>
      <c r="F20" s="2"/>
      <c r="G20" s="19" t="s">
        <v>32</v>
      </c>
      <c r="H20" s="20">
        <f>H15</f>
        <v>0</v>
      </c>
    </row>
    <row r="21" spans="1:8" ht="30" customHeight="1" x14ac:dyDescent="0.2">
      <c r="A21" s="2"/>
      <c r="B21" s="2"/>
      <c r="C21" s="2"/>
      <c r="D21" s="2"/>
      <c r="E21" s="2"/>
      <c r="F21" s="2"/>
      <c r="G21" s="19" t="s">
        <v>33</v>
      </c>
      <c r="H21" s="20">
        <f>SUM(H18:H20)</f>
        <v>0</v>
      </c>
    </row>
    <row r="22" spans="1:8" ht="30" customHeight="1" x14ac:dyDescent="0.2">
      <c r="A22" s="2"/>
      <c r="B22" s="2"/>
      <c r="C22" s="2"/>
      <c r="D22" s="2"/>
      <c r="E22" s="2"/>
      <c r="F22" s="2"/>
      <c r="G22" s="19" t="s">
        <v>34</v>
      </c>
      <c r="H22" s="20">
        <f>H21*4</f>
        <v>0</v>
      </c>
    </row>
    <row r="23" spans="1:8" ht="30" customHeight="1" x14ac:dyDescent="0.2">
      <c r="A23" s="2"/>
      <c r="B23" s="2"/>
      <c r="C23" s="2"/>
      <c r="D23" s="2"/>
      <c r="E23" s="2"/>
      <c r="F23" s="2"/>
      <c r="G23" s="21" t="s">
        <v>35</v>
      </c>
      <c r="H23" s="22">
        <v>0.19</v>
      </c>
    </row>
    <row r="24" spans="1:8" ht="30" customHeight="1" x14ac:dyDescent="0.2">
      <c r="A24" s="2"/>
      <c r="B24" s="2"/>
      <c r="C24" s="2"/>
      <c r="D24" s="2"/>
      <c r="E24" s="2"/>
      <c r="F24" s="2"/>
      <c r="G24" s="21" t="s">
        <v>36</v>
      </c>
      <c r="H24" s="20">
        <f>H22*(1+H23)</f>
        <v>0</v>
      </c>
    </row>
    <row r="25" spans="1:8" x14ac:dyDescent="0.2">
      <c r="A25" s="2"/>
      <c r="B25" s="2"/>
      <c r="C25" s="2"/>
      <c r="D25" s="2"/>
      <c r="E25" s="2"/>
      <c r="F25" s="2"/>
      <c r="G25" s="2"/>
      <c r="H25" s="2"/>
    </row>
    <row r="26" spans="1:8" ht="23.1" customHeight="1" x14ac:dyDescent="0.2">
      <c r="A26" s="26" t="s">
        <v>37</v>
      </c>
      <c r="B26" s="26"/>
      <c r="C26" s="26"/>
      <c r="D26" s="26"/>
      <c r="E26" s="26"/>
      <c r="F26" s="26"/>
      <c r="G26" s="26"/>
      <c r="H26" s="26"/>
    </row>
    <row r="27" spans="1:8" ht="45.95" customHeight="1" x14ac:dyDescent="0.2">
      <c r="A27" s="27" t="s">
        <v>38</v>
      </c>
      <c r="B27" s="28"/>
      <c r="C27" s="28"/>
      <c r="D27" s="28"/>
      <c r="E27" s="28"/>
      <c r="F27" s="28"/>
      <c r="G27" s="28"/>
      <c r="H27" s="29"/>
    </row>
    <row r="28" spans="1:8" ht="45.95" customHeight="1" x14ac:dyDescent="0.2">
      <c r="A28" s="30" t="s">
        <v>39</v>
      </c>
      <c r="B28" s="31"/>
      <c r="C28" s="31"/>
      <c r="D28" s="31"/>
      <c r="E28" s="31"/>
      <c r="F28" s="31"/>
      <c r="G28" s="31"/>
      <c r="H28" s="32"/>
    </row>
    <row r="29" spans="1:8" ht="45.95" customHeight="1" x14ac:dyDescent="0.2">
      <c r="A29" s="30" t="s">
        <v>40</v>
      </c>
      <c r="B29" s="31"/>
      <c r="C29" s="31"/>
      <c r="D29" s="31"/>
      <c r="E29" s="31"/>
      <c r="F29" s="31"/>
      <c r="G29" s="31"/>
      <c r="H29" s="32"/>
    </row>
    <row r="30" spans="1:8" ht="45.95" customHeight="1" x14ac:dyDescent="0.2">
      <c r="A30" s="30" t="s">
        <v>41</v>
      </c>
      <c r="B30" s="31"/>
      <c r="C30" s="31"/>
      <c r="D30" s="31"/>
      <c r="E30" s="31"/>
      <c r="F30" s="31"/>
      <c r="G30" s="31"/>
      <c r="H30" s="32"/>
    </row>
    <row r="31" spans="1:8" ht="45.95" customHeight="1" x14ac:dyDescent="0.2">
      <c r="A31" s="33" t="s">
        <v>42</v>
      </c>
      <c r="B31" s="34"/>
      <c r="C31" s="34"/>
      <c r="D31" s="34"/>
      <c r="E31" s="34"/>
      <c r="F31" s="34"/>
      <c r="G31" s="34"/>
      <c r="H31" s="35"/>
    </row>
  </sheetData>
  <mergeCells count="12">
    <mergeCell ref="A30:H30"/>
    <mergeCell ref="A31:H31"/>
    <mergeCell ref="B8:H8"/>
    <mergeCell ref="A26:H26"/>
    <mergeCell ref="A27:H27"/>
    <mergeCell ref="A28:H28"/>
    <mergeCell ref="A29:H29"/>
    <mergeCell ref="A1:H1"/>
    <mergeCell ref="A2:H2"/>
    <mergeCell ref="B5:H5"/>
    <mergeCell ref="B6:H6"/>
    <mergeCell ref="B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Preisblatt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Suss, Bastian</cp:lastModifiedBy>
  <dcterms:modified xsi:type="dcterms:W3CDTF">2026-10-22T13:44:33Z</dcterms:modified>
</cp:coreProperties>
</file>