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uefst\Prüffeldertüchtigung_WM-BW\02_Ausschreibung_Vergabe\2026_Q3_Abgas_Ventilatoren - TP1\0 Unterlagenerstellung\Runde 2\"/>
    </mc:Choice>
  </mc:AlternateContent>
  <xr:revisionPtr revIDLastSave="0" documentId="13_ncr:1_{AA3B5F6F-CA33-4EF3-B4F8-AF08BB8D7C7D}" xr6:coauthVersionLast="47" xr6:coauthVersionMax="47" xr10:uidLastSave="{00000000-0000-0000-0000-000000000000}"/>
  <bookViews>
    <workbookView xWindow="28680" yWindow="855" windowWidth="29040" windowHeight="16440" xr2:uid="{5B5B9377-5A70-41EF-B8D3-4236BEC41D2C}"/>
  </bookViews>
  <sheets>
    <sheet name="Preisblatt" sheetId="1" r:id="rId1"/>
    <sheet name="Wertungsblat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D11" i="3" s="1"/>
  <c r="I8" i="1"/>
  <c r="D10" i="3" s="1"/>
  <c r="I11" i="1" l="1"/>
  <c r="I15" i="1"/>
</calcChain>
</file>

<file path=xl/sharedStrings.xml><?xml version="1.0" encoding="utf-8"?>
<sst xmlns="http://schemas.openxmlformats.org/spreadsheetml/2006/main" count="31" uniqueCount="29">
  <si>
    <t>Pos.</t>
  </si>
  <si>
    <t>Positionstext</t>
  </si>
  <si>
    <t>Menge</t>
  </si>
  <si>
    <t>Einheit</t>
  </si>
  <si>
    <t>psch.</t>
  </si>
  <si>
    <t>Stand:</t>
  </si>
  <si>
    <t>Legende:</t>
  </si>
  <si>
    <t xml:space="preserve">Zuschlagskriterium </t>
  </si>
  <si>
    <t>Einheitspreis
Netto</t>
  </si>
  <si>
    <t>Gesamtpreis
Netto</t>
  </si>
  <si>
    <t>Preisnachlass [%]</t>
  </si>
  <si>
    <t>Gesamt-Angebotssumme (Netto):</t>
  </si>
  <si>
    <t>MWst.</t>
  </si>
  <si>
    <t>Gesamt-Angebotssumme (Brutto):</t>
  </si>
  <si>
    <t>Anlage 5 - Preisblatt Abgasventilatoren</t>
  </si>
  <si>
    <t>Anlage 5 - Wertungsblatt Abgasventilatoren</t>
  </si>
  <si>
    <t>Ausführungszeitraum</t>
  </si>
  <si>
    <t>Auswahlfelder</t>
  </si>
  <si>
    <t>Kommunikationsschnittstelle</t>
  </si>
  <si>
    <t>EtherCAT</t>
  </si>
  <si>
    <t>digitale und analoge Ein- und Ausgänge</t>
  </si>
  <si>
    <t>Wert</t>
  </si>
  <si>
    <t>Bietername</t>
  </si>
  <si>
    <t>In den mit grauer Farbe gekennzeichneten Eingabefeldern sind Angaben zu einzelnen Positionen zu machen. Der Gesamtpreis errechnet sich aus dem Produkt der Menge und des Einheitspreises. 
Bitte erfassen Sie nur Nettosummen.</t>
  </si>
  <si>
    <r>
      <t>Kosten für optionale Angebotsumfang</t>
    </r>
    <r>
      <rPr>
        <sz val="10"/>
        <color theme="1"/>
        <rFont val="Arial"/>
        <family val="2"/>
      </rPr>
      <t xml:space="preserve">
gem. Anlage 3 - Leistungsbeschreibung, Ziff. 5</t>
    </r>
  </si>
  <si>
    <t>Gesamtkosten (Netto) Pos. 1,  Abgasventilatoren</t>
  </si>
  <si>
    <r>
      <t xml:space="preserve">Kosten Abgasventilatoren 
(ohne optionale Angebotsergänzung)
</t>
    </r>
    <r>
      <rPr>
        <sz val="10"/>
        <color theme="1"/>
        <rFont val="Arial"/>
        <family val="2"/>
      </rPr>
      <t>gem. Anlage 3 - Leistungsbeschreibung, Ziff. 4</t>
    </r>
  </si>
  <si>
    <t>Gesamtkosten (Netto) Pos. 2,  optionale Angebotsumfang</t>
  </si>
  <si>
    <t>Eingabefelder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</si>
</sst>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[$-407]mmm/\ yy;@"/>
  </numFmts>
  <fonts count="1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03">
    <xf numFmtId="0" fontId="0" fillId="0" borderId="0" xfId="0"/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2" borderId="0" xfId="1" applyFont="1" applyFill="1"/>
    <xf numFmtId="0" fontId="7" fillId="0" borderId="0" xfId="1" applyFont="1" applyProtection="1">
      <protection hidden="1"/>
    </xf>
    <xf numFmtId="0" fontId="7" fillId="0" borderId="9" xfId="1" applyFont="1" applyBorder="1"/>
    <xf numFmtId="0" fontId="8" fillId="0" borderId="0" xfId="1" applyFont="1" applyProtection="1">
      <protection hidden="1"/>
    </xf>
    <xf numFmtId="0" fontId="7" fillId="0" borderId="11" xfId="1" applyFont="1" applyBorder="1" applyProtection="1">
      <protection hidden="1"/>
    </xf>
    <xf numFmtId="0" fontId="7" fillId="0" borderId="12" xfId="1" applyFont="1" applyBorder="1" applyProtection="1">
      <protection hidden="1"/>
    </xf>
    <xf numFmtId="0" fontId="7" fillId="0" borderId="13" xfId="1" applyFont="1" applyBorder="1" applyProtection="1">
      <protection hidden="1"/>
    </xf>
    <xf numFmtId="17" fontId="7" fillId="0" borderId="11" xfId="1" applyNumberFormat="1" applyFont="1" applyBorder="1" applyProtection="1">
      <protection hidden="1"/>
    </xf>
    <xf numFmtId="17" fontId="7" fillId="0" borderId="12" xfId="1" applyNumberFormat="1" applyFont="1" applyBorder="1" applyProtection="1">
      <protection hidden="1"/>
    </xf>
    <xf numFmtId="0" fontId="7" fillId="0" borderId="0" xfId="1" applyFont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7" fillId="0" borderId="0" xfId="1" applyFont="1" applyAlignment="1" applyProtection="1">
      <alignment vertical="center" wrapText="1"/>
      <protection hidden="1"/>
    </xf>
    <xf numFmtId="165" fontId="7" fillId="3" borderId="10" xfId="1" applyNumberFormat="1" applyFont="1" applyFill="1" applyBorder="1" applyAlignment="1" applyProtection="1">
      <alignment horizontal="center" vertical="center"/>
      <protection locked="0"/>
    </xf>
    <xf numFmtId="17" fontId="7" fillId="0" borderId="0" xfId="1" applyNumberFormat="1" applyFont="1" applyProtection="1">
      <protection hidden="1"/>
    </xf>
    <xf numFmtId="17" fontId="7" fillId="0" borderId="0" xfId="1" applyNumberFormat="1" applyFont="1" applyAlignment="1" applyProtection="1">
      <alignment wrapText="1"/>
      <protection hidden="1"/>
    </xf>
    <xf numFmtId="165" fontId="7" fillId="3" borderId="10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7" xfId="1" applyFont="1" applyBorder="1"/>
    <xf numFmtId="0" fontId="7" fillId="0" borderId="0" xfId="1" applyFont="1" applyAlignment="1">
      <alignment horizontal="right"/>
    </xf>
    <xf numFmtId="0" fontId="7" fillId="2" borderId="0" xfId="1" applyFont="1" applyFill="1" applyAlignment="1">
      <alignment horizontal="right"/>
    </xf>
    <xf numFmtId="14" fontId="7" fillId="0" borderId="18" xfId="1" applyNumberFormat="1" applyFont="1" applyBorder="1" applyAlignment="1">
      <alignment horizontal="right"/>
    </xf>
    <xf numFmtId="0" fontId="12" fillId="0" borderId="0" xfId="1" applyFont="1" applyAlignment="1">
      <alignment horizontal="right"/>
    </xf>
    <xf numFmtId="14" fontId="3" fillId="0" borderId="18" xfId="1" applyNumberFormat="1" applyFont="1" applyBorder="1" applyAlignment="1">
      <alignment horizontal="right"/>
    </xf>
    <xf numFmtId="0" fontId="7" fillId="2" borderId="18" xfId="1" applyFont="1" applyFill="1" applyBorder="1"/>
    <xf numFmtId="0" fontId="3" fillId="0" borderId="0" xfId="1" applyFont="1" applyAlignment="1">
      <alignment horizontal="right"/>
    </xf>
    <xf numFmtId="0" fontId="7" fillId="2" borderId="0" xfId="1" applyFont="1" applyFill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9" fillId="2" borderId="18" xfId="1" applyFont="1" applyFill="1" applyBorder="1" applyAlignment="1">
      <alignment horizontal="left"/>
    </xf>
    <xf numFmtId="164" fontId="7" fillId="2" borderId="10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0" borderId="19" xfId="1" applyFont="1" applyBorder="1"/>
    <xf numFmtId="0" fontId="7" fillId="0" borderId="20" xfId="1" applyFont="1" applyBorder="1" applyAlignment="1">
      <alignment horizontal="left"/>
    </xf>
    <xf numFmtId="0" fontId="7" fillId="0" borderId="20" xfId="1" applyFont="1" applyBorder="1"/>
    <xf numFmtId="0" fontId="7" fillId="2" borderId="20" xfId="1" applyFont="1" applyFill="1" applyBorder="1"/>
    <xf numFmtId="0" fontId="7" fillId="2" borderId="21" xfId="1" applyFont="1" applyFill="1" applyBorder="1"/>
    <xf numFmtId="17" fontId="7" fillId="2" borderId="0" xfId="1" applyNumberFormat="1" applyFont="1" applyFill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0" fillId="2" borderId="0" xfId="0" applyFill="1"/>
    <xf numFmtId="0" fontId="10" fillId="2" borderId="0" xfId="0" applyFont="1" applyFill="1"/>
    <xf numFmtId="0" fontId="0" fillId="2" borderId="0" xfId="0" applyFill="1" applyAlignment="1">
      <alignment vertical="center"/>
    </xf>
    <xf numFmtId="0" fontId="10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164" fontId="0" fillId="0" borderId="8" xfId="0" applyNumberFormat="1" applyBorder="1" applyAlignment="1">
      <alignment vertical="top"/>
    </xf>
    <xf numFmtId="0" fontId="2" fillId="2" borderId="10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vertical="top" wrapText="1"/>
    </xf>
    <xf numFmtId="0" fontId="0" fillId="2" borderId="10" xfId="0" applyFill="1" applyBorder="1" applyAlignment="1">
      <alignment horizontal="center" vertical="top"/>
    </xf>
    <xf numFmtId="164" fontId="0" fillId="0" borderId="10" xfId="0" applyNumberFormat="1" applyBorder="1" applyAlignment="1">
      <alignment vertical="top"/>
    </xf>
    <xf numFmtId="0" fontId="5" fillId="2" borderId="3" xfId="0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top"/>
    </xf>
    <xf numFmtId="0" fontId="4" fillId="2" borderId="0" xfId="0" applyFont="1" applyFill="1"/>
    <xf numFmtId="0" fontId="4" fillId="2" borderId="3" xfId="0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vertical="top"/>
    </xf>
    <xf numFmtId="0" fontId="11" fillId="2" borderId="0" xfId="0" applyFont="1" applyFill="1"/>
    <xf numFmtId="0" fontId="0" fillId="2" borderId="17" xfId="0" applyFill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0" fontId="0" fillId="2" borderId="17" xfId="0" applyFill="1" applyBorder="1"/>
    <xf numFmtId="0" fontId="10" fillId="2" borderId="18" xfId="0" applyFont="1" applyFill="1" applyBorder="1"/>
    <xf numFmtId="9" fontId="4" fillId="2" borderId="0" xfId="3" applyFont="1" applyFill="1" applyBorder="1" applyProtection="1"/>
    <xf numFmtId="9" fontId="7" fillId="2" borderId="0" xfId="3" applyFont="1" applyFill="1" applyBorder="1" applyProtection="1"/>
    <xf numFmtId="0" fontId="4" fillId="2" borderId="17" xfId="0" applyFont="1" applyFill="1" applyBorder="1"/>
    <xf numFmtId="0" fontId="4" fillId="2" borderId="0" xfId="0" applyFont="1" applyFill="1" applyAlignment="1">
      <alignment vertical="top"/>
    </xf>
    <xf numFmtId="0" fontId="11" fillId="2" borderId="18" xfId="0" applyFont="1" applyFill="1" applyBorder="1"/>
    <xf numFmtId="0" fontId="0" fillId="2" borderId="19" xfId="0" applyFill="1" applyBorder="1"/>
    <xf numFmtId="0" fontId="0" fillId="2" borderId="20" xfId="0" applyFill="1" applyBorder="1"/>
    <xf numFmtId="0" fontId="10" fillId="2" borderId="21" xfId="0" applyFont="1" applyFill="1" applyBorder="1"/>
    <xf numFmtId="0" fontId="4" fillId="2" borderId="4" xfId="0" applyFont="1" applyFill="1" applyBorder="1" applyAlignment="1">
      <alignment vertical="center" wrapText="1"/>
    </xf>
    <xf numFmtId="14" fontId="3" fillId="2" borderId="0" xfId="0" applyNumberFormat="1" applyFont="1" applyFill="1" applyAlignment="1">
      <alignment vertical="top" wrapText="1"/>
    </xf>
    <xf numFmtId="0" fontId="12" fillId="2" borderId="0" xfId="0" applyFont="1" applyFill="1" applyAlignment="1">
      <alignment horizontal="right" vertical="top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4" borderId="1" xfId="1" applyFont="1" applyFill="1" applyBorder="1" applyAlignment="1" applyProtection="1">
      <alignment horizontal="center" vertical="center"/>
      <protection locked="0"/>
    </xf>
    <xf numFmtId="0" fontId="5" fillId="4" borderId="2" xfId="1" applyFont="1" applyFill="1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 applyProtection="1">
      <alignment vertical="top"/>
      <protection locked="0"/>
    </xf>
    <xf numFmtId="9" fontId="0" fillId="4" borderId="1" xfId="3" applyFont="1" applyFill="1" applyBorder="1" applyAlignment="1" applyProtection="1">
      <alignment horizontal="right" vertical="top"/>
      <protection locked="0"/>
    </xf>
    <xf numFmtId="164" fontId="0" fillId="4" borderId="10" xfId="0" applyNumberFormat="1" applyFill="1" applyBorder="1" applyAlignment="1" applyProtection="1">
      <alignment vertical="top"/>
      <protection locked="0"/>
    </xf>
    <xf numFmtId="9" fontId="0" fillId="4" borderId="10" xfId="3" applyFont="1" applyFill="1" applyBorder="1" applyAlignment="1" applyProtection="1">
      <alignment horizontal="right" vertical="top"/>
      <protection locked="0"/>
    </xf>
    <xf numFmtId="0" fontId="3" fillId="4" borderId="18" xfId="1" applyFont="1" applyFill="1" applyBorder="1" applyAlignment="1">
      <alignment horizontal="center" vertical="center"/>
    </xf>
    <xf numFmtId="0" fontId="3" fillId="3" borderId="18" xfId="1" applyFont="1" applyFill="1" applyBorder="1" applyAlignment="1">
      <alignment horizontal="center" vertical="center"/>
    </xf>
  </cellXfs>
  <cellStyles count="4">
    <cellStyle name="Prozent" xfId="3" builtinId="5"/>
    <cellStyle name="Prozent 2" xfId="2" xr:uid="{BC9429BC-B6A0-4926-8FD6-F1DB4C346700}"/>
    <cellStyle name="Standard" xfId="0" builtinId="0"/>
    <cellStyle name="Standard 2" xfId="1" xr:uid="{291F529F-9136-4AD6-8A95-EECE07029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71438</xdr:colOff>
      <xdr:row>3</xdr:row>
      <xdr:rowOff>71437</xdr:rowOff>
    </xdr:from>
    <xdr:to>
      <xdr:col>2</xdr:col>
      <xdr:colOff>552450</xdr:colOff>
      <xdr:row>3</xdr:row>
      <xdr:rowOff>767953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20989555-2A64-4709-84BE-FEDF31FEE6C7}"/>
            </a:ext>
          </a:extLst>
        </xdr:cNvPr>
        <xdr:cNvSpPr/>
      </xdr:nvSpPr>
      <xdr:spPr>
        <a:xfrm>
          <a:off x="357188" y="738187"/>
          <a:ext cx="481012" cy="696516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6572-5041-4390-9FDB-D014AFFBCD53}">
  <dimension ref="A1:V272"/>
  <sheetViews>
    <sheetView tabSelected="1" zoomScaleNormal="100" workbookViewId="0">
      <selection activeCell="G8" sqref="G8"/>
    </sheetView>
  </sheetViews>
  <sheetFormatPr baseColWidth="10" defaultRowHeight="14.25" x14ac:dyDescent="0.2"/>
  <cols>
    <col min="1" max="1" width="2.5" style="45" customWidth="1"/>
    <col min="2" max="2" width="1.25" style="45" customWidth="1"/>
    <col min="3" max="3" width="8.375" style="45" bestFit="1" customWidth="1"/>
    <col min="4" max="4" width="49.25" customWidth="1"/>
    <col min="7" max="7" width="16" customWidth="1"/>
    <col min="8" max="8" width="12.5" bestFit="1" customWidth="1"/>
    <col min="9" max="9" width="19.875" customWidth="1"/>
    <col min="10" max="10" width="1.25" style="46" customWidth="1"/>
    <col min="11" max="22" width="11.25" style="46"/>
  </cols>
  <sheetData>
    <row r="1" spans="1:22" s="45" customFormat="1" ht="15" customHeight="1" thickBot="1" x14ac:dyDescent="0.25"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49" customFormat="1" ht="30" customHeight="1" thickBot="1" x14ac:dyDescent="0.25">
      <c r="A2" s="47"/>
      <c r="B2" s="82" t="s">
        <v>14</v>
      </c>
      <c r="C2" s="83"/>
      <c r="D2" s="83"/>
      <c r="E2" s="83"/>
      <c r="F2" s="83"/>
      <c r="G2" s="83"/>
      <c r="H2" s="83"/>
      <c r="I2" s="83"/>
      <c r="J2" s="84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2" s="47" customFormat="1" ht="7.5" customHeight="1" x14ac:dyDescent="0.2">
      <c r="B3" s="67"/>
      <c r="C3" s="50"/>
      <c r="D3" s="50"/>
      <c r="J3" s="6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</row>
    <row r="4" spans="1:22" s="49" customFormat="1" ht="66" customHeight="1" x14ac:dyDescent="0.2">
      <c r="A4" s="47"/>
      <c r="B4" s="67"/>
      <c r="C4" s="79"/>
      <c r="D4" s="85" t="s">
        <v>23</v>
      </c>
      <c r="E4" s="85"/>
      <c r="F4" s="85"/>
      <c r="G4" s="86"/>
      <c r="H4" s="81" t="s">
        <v>5</v>
      </c>
      <c r="I4" s="80">
        <v>46300</v>
      </c>
      <c r="J4" s="6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</row>
    <row r="5" spans="1:22" s="45" customFormat="1" ht="7.5" customHeight="1" x14ac:dyDescent="0.2">
      <c r="B5" s="69"/>
      <c r="C5" s="51"/>
      <c r="D5" s="51"/>
      <c r="E5" s="51"/>
      <c r="F5" s="51"/>
      <c r="G5" s="51"/>
      <c r="J5" s="70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16.149999999999999" customHeight="1" x14ac:dyDescent="0.2">
      <c r="B6" s="69"/>
      <c r="C6" s="90" t="s">
        <v>0</v>
      </c>
      <c r="D6" s="92" t="s">
        <v>1</v>
      </c>
      <c r="E6" s="94" t="s">
        <v>2</v>
      </c>
      <c r="F6" s="94" t="s">
        <v>3</v>
      </c>
      <c r="G6" s="87" t="s">
        <v>8</v>
      </c>
      <c r="H6" s="87" t="s">
        <v>10</v>
      </c>
      <c r="I6" s="87" t="s">
        <v>9</v>
      </c>
      <c r="J6" s="70"/>
    </row>
    <row r="7" spans="1:22" ht="16.149999999999999" customHeight="1" x14ac:dyDescent="0.2">
      <c r="B7" s="69"/>
      <c r="C7" s="91"/>
      <c r="D7" s="93"/>
      <c r="E7" s="89"/>
      <c r="F7" s="89"/>
      <c r="G7" s="89"/>
      <c r="H7" s="88"/>
      <c r="I7" s="89"/>
      <c r="J7" s="70"/>
    </row>
    <row r="8" spans="1:22" ht="78.75" customHeight="1" x14ac:dyDescent="0.2">
      <c r="B8" s="69"/>
      <c r="C8" s="52">
        <v>1</v>
      </c>
      <c r="D8" s="53" t="s">
        <v>26</v>
      </c>
      <c r="E8" s="54">
        <v>1</v>
      </c>
      <c r="F8" s="55" t="s">
        <v>4</v>
      </c>
      <c r="G8" s="97">
        <v>0</v>
      </c>
      <c r="H8" s="98">
        <v>0</v>
      </c>
      <c r="I8" s="56">
        <f>E8*G8-(G8*H8)</f>
        <v>0</v>
      </c>
      <c r="J8" s="70"/>
    </row>
    <row r="9" spans="1:22" s="45" customFormat="1" ht="78.75" customHeight="1" x14ac:dyDescent="0.2">
      <c r="B9" s="69"/>
      <c r="C9" s="57">
        <v>2</v>
      </c>
      <c r="D9" s="58" t="s">
        <v>24</v>
      </c>
      <c r="E9" s="59">
        <v>1</v>
      </c>
      <c r="F9" s="59" t="s">
        <v>4</v>
      </c>
      <c r="G9" s="99">
        <v>0</v>
      </c>
      <c r="H9" s="100">
        <v>0</v>
      </c>
      <c r="I9" s="60">
        <f>E9*G9-(G9*H9)</f>
        <v>0</v>
      </c>
      <c r="J9" s="70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" s="45" customFormat="1" ht="7.5" customHeight="1" x14ac:dyDescent="0.2">
      <c r="B10" s="69"/>
      <c r="C10" s="51"/>
      <c r="J10" s="70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s="45" customFormat="1" ht="16.5" thickBot="1" x14ac:dyDescent="0.25">
      <c r="B11" s="69"/>
      <c r="C11" s="51"/>
      <c r="F11" s="61" t="s">
        <v>11</v>
      </c>
      <c r="G11" s="61"/>
      <c r="H11" s="62"/>
      <c r="I11" s="62">
        <f>I8+I9</f>
        <v>0</v>
      </c>
      <c r="J11" s="70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2" s="45" customFormat="1" ht="4.1500000000000004" customHeight="1" thickTop="1" x14ac:dyDescent="0.2">
      <c r="B12" s="69"/>
      <c r="C12" s="51"/>
      <c r="J12" s="70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s="45" customFormat="1" ht="15" x14ac:dyDescent="0.2">
      <c r="B13" s="69"/>
      <c r="C13" s="51"/>
      <c r="F13" s="63" t="s">
        <v>12</v>
      </c>
      <c r="I13" s="71">
        <v>0.19</v>
      </c>
      <c r="J13" s="70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</row>
    <row r="14" spans="1:22" s="45" customFormat="1" ht="4.1500000000000004" customHeight="1" x14ac:dyDescent="0.2">
      <c r="B14" s="69"/>
      <c r="C14" s="51"/>
      <c r="I14" s="72"/>
      <c r="J14" s="70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s="63" customFormat="1" ht="16.5" thickBot="1" x14ac:dyDescent="0.25">
      <c r="B15" s="73"/>
      <c r="C15" s="74"/>
      <c r="D15" s="74"/>
      <c r="F15" s="64" t="s">
        <v>13</v>
      </c>
      <c r="G15" s="61"/>
      <c r="H15" s="65"/>
      <c r="I15" s="65">
        <f>I11+I13*I11</f>
        <v>0</v>
      </c>
      <c r="J15" s="75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</row>
    <row r="16" spans="1:22" s="45" customFormat="1" ht="7.5" customHeight="1" thickTop="1" thickBot="1" x14ac:dyDescent="0.25">
      <c r="B16" s="76"/>
      <c r="C16" s="77"/>
      <c r="D16" s="77"/>
      <c r="E16" s="77"/>
      <c r="F16" s="77"/>
      <c r="G16" s="77"/>
      <c r="H16" s="77"/>
      <c r="I16" s="77"/>
      <c r="J16" s="78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</row>
    <row r="17" spans="10:22" s="45" customFormat="1" x14ac:dyDescent="0.2"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0:22" s="45" customFormat="1" x14ac:dyDescent="0.2"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</row>
    <row r="19" spans="10:22" s="45" customFormat="1" x14ac:dyDescent="0.2"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</row>
    <row r="20" spans="10:22" s="45" customFormat="1" x14ac:dyDescent="0.2"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</row>
    <row r="21" spans="10:22" s="45" customFormat="1" x14ac:dyDescent="0.2"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</row>
    <row r="22" spans="10:22" s="45" customFormat="1" x14ac:dyDescent="0.2"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</row>
    <row r="23" spans="10:22" s="45" customFormat="1" x14ac:dyDescent="0.2"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</row>
    <row r="24" spans="10:22" s="45" customFormat="1" x14ac:dyDescent="0.2"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0:22" s="45" customFormat="1" x14ac:dyDescent="0.2"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</row>
    <row r="26" spans="10:22" s="45" customFormat="1" x14ac:dyDescent="0.2"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</row>
    <row r="27" spans="10:22" s="45" customFormat="1" x14ac:dyDescent="0.2"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</row>
    <row r="28" spans="10:22" s="45" customFormat="1" x14ac:dyDescent="0.2"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</row>
    <row r="29" spans="10:22" s="45" customFormat="1" x14ac:dyDescent="0.2"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0:22" s="45" customFormat="1" x14ac:dyDescent="0.2"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</row>
    <row r="31" spans="10:22" s="45" customFormat="1" x14ac:dyDescent="0.2"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0:22" s="45" customFormat="1" x14ac:dyDescent="0.2"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</row>
    <row r="33" spans="10:22" s="45" customFormat="1" x14ac:dyDescent="0.2"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</row>
    <row r="34" spans="10:22" s="45" customFormat="1" x14ac:dyDescent="0.2"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</row>
    <row r="35" spans="10:22" s="45" customFormat="1" x14ac:dyDescent="0.2"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</row>
    <row r="36" spans="10:22" s="45" customFormat="1" x14ac:dyDescent="0.2"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</row>
    <row r="37" spans="10:22" s="45" customFormat="1" x14ac:dyDescent="0.2"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</row>
    <row r="38" spans="10:22" s="45" customFormat="1" x14ac:dyDescent="0.2"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</row>
    <row r="39" spans="10:22" s="45" customFormat="1" x14ac:dyDescent="0.2"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</row>
    <row r="40" spans="10:22" s="45" customFormat="1" x14ac:dyDescent="0.2"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0:22" s="45" customFormat="1" x14ac:dyDescent="0.2"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</row>
    <row r="42" spans="10:22" s="45" customFormat="1" x14ac:dyDescent="0.2"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</row>
    <row r="43" spans="10:22" s="45" customFormat="1" x14ac:dyDescent="0.2"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</row>
    <row r="44" spans="10:22" s="45" customFormat="1" x14ac:dyDescent="0.2"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</row>
    <row r="45" spans="10:22" s="45" customFormat="1" x14ac:dyDescent="0.2"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</row>
    <row r="46" spans="10:22" s="45" customFormat="1" x14ac:dyDescent="0.2"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</row>
    <row r="47" spans="10:22" s="45" customFormat="1" x14ac:dyDescent="0.2"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</row>
    <row r="48" spans="10:22" s="45" customFormat="1" x14ac:dyDescent="0.2"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0:22" s="45" customFormat="1" x14ac:dyDescent="0.2"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</row>
    <row r="50" spans="10:22" s="45" customFormat="1" x14ac:dyDescent="0.2"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</row>
    <row r="51" spans="10:22" s="45" customFormat="1" x14ac:dyDescent="0.2"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</row>
    <row r="52" spans="10:22" s="45" customFormat="1" x14ac:dyDescent="0.2"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0:22" s="45" customFormat="1" x14ac:dyDescent="0.2"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</row>
    <row r="54" spans="10:22" s="45" customFormat="1" x14ac:dyDescent="0.2"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0:22" s="45" customFormat="1" x14ac:dyDescent="0.2"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</row>
    <row r="56" spans="10:22" s="45" customFormat="1" x14ac:dyDescent="0.2"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</row>
    <row r="57" spans="10:22" s="45" customFormat="1" x14ac:dyDescent="0.2"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</row>
    <row r="58" spans="10:22" s="45" customFormat="1" x14ac:dyDescent="0.2"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</row>
    <row r="59" spans="10:22" s="45" customFormat="1" x14ac:dyDescent="0.2"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</row>
    <row r="60" spans="10:22" s="45" customFormat="1" x14ac:dyDescent="0.2"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</row>
    <row r="61" spans="10:22" s="45" customFormat="1" x14ac:dyDescent="0.2"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</row>
    <row r="62" spans="10:22" s="45" customFormat="1" x14ac:dyDescent="0.2"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</row>
    <row r="63" spans="10:22" s="45" customFormat="1" x14ac:dyDescent="0.2"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</row>
    <row r="64" spans="10:22" s="45" customFormat="1" x14ac:dyDescent="0.2"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</row>
    <row r="65" spans="10:22" s="45" customFormat="1" x14ac:dyDescent="0.2"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</row>
    <row r="66" spans="10:22" s="45" customFormat="1" x14ac:dyDescent="0.2"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</row>
    <row r="67" spans="10:22" s="45" customFormat="1" x14ac:dyDescent="0.2"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</row>
    <row r="68" spans="10:22" s="45" customFormat="1" x14ac:dyDescent="0.2"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</row>
    <row r="69" spans="10:22" s="45" customFormat="1" x14ac:dyDescent="0.2"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</row>
    <row r="70" spans="10:22" s="45" customFormat="1" x14ac:dyDescent="0.2"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</row>
    <row r="71" spans="10:22" s="45" customFormat="1" x14ac:dyDescent="0.2"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</row>
    <row r="72" spans="10:22" s="45" customFormat="1" x14ac:dyDescent="0.2"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</row>
    <row r="73" spans="10:22" s="45" customFormat="1" x14ac:dyDescent="0.2"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</row>
    <row r="74" spans="10:22" s="45" customFormat="1" x14ac:dyDescent="0.2"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</row>
    <row r="75" spans="10:22" s="45" customFormat="1" x14ac:dyDescent="0.2"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</row>
    <row r="76" spans="10:22" s="45" customFormat="1" x14ac:dyDescent="0.2"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</row>
    <row r="77" spans="10:22" s="45" customFormat="1" x14ac:dyDescent="0.2"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0:22" s="45" customFormat="1" x14ac:dyDescent="0.2"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0:22" s="45" customFormat="1" x14ac:dyDescent="0.2"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</row>
    <row r="80" spans="10:22" s="45" customFormat="1" x14ac:dyDescent="0.2"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</row>
    <row r="81" spans="10:22" s="45" customFormat="1" x14ac:dyDescent="0.2"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</row>
    <row r="82" spans="10:22" s="45" customFormat="1" x14ac:dyDescent="0.2"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</row>
    <row r="83" spans="10:22" s="45" customFormat="1" x14ac:dyDescent="0.2"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</row>
    <row r="84" spans="10:22" s="45" customFormat="1" x14ac:dyDescent="0.2"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</row>
    <row r="85" spans="10:22" s="45" customFormat="1" x14ac:dyDescent="0.2"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</row>
    <row r="86" spans="10:22" s="45" customFormat="1" x14ac:dyDescent="0.2"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</row>
    <row r="87" spans="10:22" s="45" customFormat="1" x14ac:dyDescent="0.2"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</row>
    <row r="88" spans="10:22" s="45" customFormat="1" x14ac:dyDescent="0.2"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</row>
    <row r="89" spans="10:22" s="45" customFormat="1" x14ac:dyDescent="0.2"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</row>
    <row r="90" spans="10:22" s="45" customFormat="1" x14ac:dyDescent="0.2"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</row>
    <row r="91" spans="10:22" s="45" customFormat="1" x14ac:dyDescent="0.2"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</row>
    <row r="92" spans="10:22" s="45" customFormat="1" x14ac:dyDescent="0.2"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</row>
    <row r="93" spans="10:22" s="45" customFormat="1" x14ac:dyDescent="0.2"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</row>
    <row r="94" spans="10:22" s="45" customFormat="1" x14ac:dyDescent="0.2"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</row>
    <row r="95" spans="10:22" s="45" customFormat="1" x14ac:dyDescent="0.2"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</row>
    <row r="96" spans="10:22" s="45" customFormat="1" x14ac:dyDescent="0.2"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</row>
    <row r="97" spans="10:22" s="45" customFormat="1" x14ac:dyDescent="0.2"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</row>
    <row r="98" spans="10:22" s="45" customFormat="1" x14ac:dyDescent="0.2"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</row>
    <row r="99" spans="10:22" s="45" customFormat="1" x14ac:dyDescent="0.2"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</row>
    <row r="100" spans="10:22" s="45" customFormat="1" x14ac:dyDescent="0.2"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</row>
    <row r="101" spans="10:22" s="45" customFormat="1" x14ac:dyDescent="0.2"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</row>
    <row r="102" spans="10:22" s="45" customFormat="1" x14ac:dyDescent="0.2"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</row>
    <row r="103" spans="10:22" s="45" customFormat="1" x14ac:dyDescent="0.2"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</row>
    <row r="104" spans="10:22" s="45" customFormat="1" x14ac:dyDescent="0.2"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</row>
    <row r="105" spans="10:22" s="45" customFormat="1" x14ac:dyDescent="0.2"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</row>
    <row r="106" spans="10:22" s="45" customFormat="1" x14ac:dyDescent="0.2"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</row>
    <row r="107" spans="10:22" s="45" customFormat="1" x14ac:dyDescent="0.2"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</row>
    <row r="108" spans="10:22" s="45" customFormat="1" x14ac:dyDescent="0.2"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</row>
    <row r="109" spans="10:22" s="45" customFormat="1" x14ac:dyDescent="0.2"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</row>
    <row r="110" spans="10:22" s="45" customFormat="1" x14ac:dyDescent="0.2"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</row>
    <row r="111" spans="10:22" s="45" customFormat="1" x14ac:dyDescent="0.2"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</row>
    <row r="112" spans="10:22" s="45" customFormat="1" x14ac:dyDescent="0.2"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</row>
    <row r="113" spans="10:22" s="45" customFormat="1" x14ac:dyDescent="0.2"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</row>
    <row r="114" spans="10:22" s="45" customFormat="1" x14ac:dyDescent="0.2"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</row>
    <row r="115" spans="10:22" s="45" customFormat="1" x14ac:dyDescent="0.2"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</row>
    <row r="116" spans="10:22" s="45" customFormat="1" x14ac:dyDescent="0.2"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</row>
    <row r="117" spans="10:22" s="45" customFormat="1" x14ac:dyDescent="0.2"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</row>
    <row r="118" spans="10:22" s="45" customFormat="1" x14ac:dyDescent="0.2"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</row>
    <row r="119" spans="10:22" s="45" customFormat="1" x14ac:dyDescent="0.2"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</row>
    <row r="120" spans="10:22" s="45" customFormat="1" x14ac:dyDescent="0.2"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</row>
    <row r="121" spans="10:22" s="45" customFormat="1" x14ac:dyDescent="0.2"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</row>
    <row r="122" spans="10:22" s="45" customFormat="1" x14ac:dyDescent="0.2"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</row>
    <row r="123" spans="10:22" s="45" customFormat="1" x14ac:dyDescent="0.2"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</row>
    <row r="124" spans="10:22" s="45" customFormat="1" x14ac:dyDescent="0.2"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</row>
    <row r="125" spans="10:22" s="45" customFormat="1" x14ac:dyDescent="0.2"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</row>
    <row r="126" spans="10:22" s="45" customFormat="1" x14ac:dyDescent="0.2"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</row>
    <row r="127" spans="10:22" s="45" customFormat="1" x14ac:dyDescent="0.2"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</row>
    <row r="128" spans="10:22" s="45" customFormat="1" x14ac:dyDescent="0.2"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</row>
    <row r="129" spans="10:22" s="45" customFormat="1" x14ac:dyDescent="0.2"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</row>
    <row r="130" spans="10:22" s="45" customFormat="1" x14ac:dyDescent="0.2"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</row>
    <row r="131" spans="10:22" s="45" customFormat="1" x14ac:dyDescent="0.2"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</row>
    <row r="132" spans="10:22" s="45" customFormat="1" x14ac:dyDescent="0.2"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</row>
    <row r="133" spans="10:22" s="45" customFormat="1" x14ac:dyDescent="0.2"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</row>
    <row r="134" spans="10:22" s="45" customFormat="1" x14ac:dyDescent="0.2"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</row>
    <row r="135" spans="10:22" s="45" customFormat="1" x14ac:dyDescent="0.2"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</row>
    <row r="136" spans="10:22" s="45" customFormat="1" x14ac:dyDescent="0.2"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</row>
    <row r="137" spans="10:22" s="45" customFormat="1" x14ac:dyDescent="0.2"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</row>
    <row r="138" spans="10:22" s="45" customFormat="1" x14ac:dyDescent="0.2"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</row>
    <row r="139" spans="10:22" s="45" customFormat="1" x14ac:dyDescent="0.2"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</row>
    <row r="140" spans="10:22" s="45" customFormat="1" x14ac:dyDescent="0.2"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</row>
    <row r="141" spans="10:22" s="45" customFormat="1" x14ac:dyDescent="0.2"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</row>
    <row r="142" spans="10:22" s="45" customFormat="1" x14ac:dyDescent="0.2"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</row>
    <row r="143" spans="10:22" s="45" customFormat="1" x14ac:dyDescent="0.2"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</row>
    <row r="144" spans="10:22" s="45" customFormat="1" x14ac:dyDescent="0.2"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</row>
    <row r="145" spans="10:22" s="45" customFormat="1" x14ac:dyDescent="0.2"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</row>
    <row r="146" spans="10:22" s="45" customFormat="1" x14ac:dyDescent="0.2"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</row>
    <row r="147" spans="10:22" s="45" customFormat="1" x14ac:dyDescent="0.2"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</row>
    <row r="148" spans="10:22" s="45" customFormat="1" x14ac:dyDescent="0.2"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</row>
    <row r="149" spans="10:22" s="45" customFormat="1" x14ac:dyDescent="0.2"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</row>
    <row r="150" spans="10:22" s="45" customFormat="1" x14ac:dyDescent="0.2"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</row>
    <row r="151" spans="10:22" s="45" customFormat="1" x14ac:dyDescent="0.2"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</row>
    <row r="152" spans="10:22" s="45" customFormat="1" x14ac:dyDescent="0.2"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</row>
    <row r="153" spans="10:22" s="45" customFormat="1" x14ac:dyDescent="0.2"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</row>
    <row r="154" spans="10:22" s="45" customFormat="1" x14ac:dyDescent="0.2"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</row>
    <row r="155" spans="10:22" s="45" customFormat="1" x14ac:dyDescent="0.2"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</row>
    <row r="156" spans="10:22" s="45" customFormat="1" x14ac:dyDescent="0.2"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</row>
    <row r="157" spans="10:22" s="45" customFormat="1" x14ac:dyDescent="0.2"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</row>
    <row r="158" spans="10:22" s="45" customFormat="1" x14ac:dyDescent="0.2"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</row>
    <row r="159" spans="10:22" s="45" customFormat="1" x14ac:dyDescent="0.2"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</row>
    <row r="160" spans="10:22" s="45" customFormat="1" x14ac:dyDescent="0.2"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</row>
    <row r="161" spans="10:22" s="45" customFormat="1" x14ac:dyDescent="0.2"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</row>
    <row r="162" spans="10:22" s="45" customFormat="1" x14ac:dyDescent="0.2"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</row>
    <row r="163" spans="10:22" s="45" customFormat="1" x14ac:dyDescent="0.2"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</row>
    <row r="164" spans="10:22" s="45" customFormat="1" x14ac:dyDescent="0.2"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</row>
    <row r="165" spans="10:22" s="45" customFormat="1" x14ac:dyDescent="0.2"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</row>
    <row r="166" spans="10:22" s="45" customFormat="1" x14ac:dyDescent="0.2"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</row>
    <row r="167" spans="10:22" s="45" customFormat="1" x14ac:dyDescent="0.2"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</row>
    <row r="168" spans="10:22" s="45" customFormat="1" x14ac:dyDescent="0.2"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</row>
    <row r="169" spans="10:22" s="45" customFormat="1" x14ac:dyDescent="0.2"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</row>
    <row r="170" spans="10:22" s="45" customFormat="1" x14ac:dyDescent="0.2"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</row>
    <row r="171" spans="10:22" s="45" customFormat="1" x14ac:dyDescent="0.2"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</row>
    <row r="172" spans="10:22" s="45" customFormat="1" x14ac:dyDescent="0.2"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</row>
    <row r="173" spans="10:22" s="45" customFormat="1" x14ac:dyDescent="0.2"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</row>
    <row r="174" spans="10:22" s="45" customFormat="1" x14ac:dyDescent="0.2"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</row>
    <row r="175" spans="10:22" s="45" customFormat="1" x14ac:dyDescent="0.2"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</row>
    <row r="176" spans="10:22" s="45" customFormat="1" x14ac:dyDescent="0.2"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</row>
    <row r="177" spans="10:22" s="45" customFormat="1" x14ac:dyDescent="0.2"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</row>
    <row r="178" spans="10:22" s="45" customFormat="1" x14ac:dyDescent="0.2"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</row>
    <row r="179" spans="10:22" s="45" customFormat="1" x14ac:dyDescent="0.2"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</row>
    <row r="180" spans="10:22" s="45" customFormat="1" x14ac:dyDescent="0.2"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</row>
    <row r="181" spans="10:22" s="45" customFormat="1" x14ac:dyDescent="0.2"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</row>
    <row r="182" spans="10:22" s="45" customFormat="1" x14ac:dyDescent="0.2"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</row>
    <row r="183" spans="10:22" s="45" customFormat="1" x14ac:dyDescent="0.2"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</row>
    <row r="184" spans="10:22" s="45" customFormat="1" x14ac:dyDescent="0.2"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</row>
    <row r="185" spans="10:22" s="45" customFormat="1" x14ac:dyDescent="0.2"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</row>
    <row r="186" spans="10:22" s="45" customFormat="1" x14ac:dyDescent="0.2"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</row>
    <row r="187" spans="10:22" s="45" customFormat="1" x14ac:dyDescent="0.2"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</row>
    <row r="188" spans="10:22" s="45" customFormat="1" x14ac:dyDescent="0.2"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</row>
    <row r="189" spans="10:22" s="45" customFormat="1" x14ac:dyDescent="0.2"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</row>
    <row r="190" spans="10:22" s="45" customFormat="1" x14ac:dyDescent="0.2"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</row>
    <row r="191" spans="10:22" s="45" customFormat="1" x14ac:dyDescent="0.2"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</row>
    <row r="192" spans="10:22" s="45" customFormat="1" x14ac:dyDescent="0.2"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</row>
    <row r="193" spans="10:22" s="45" customFormat="1" x14ac:dyDescent="0.2"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</row>
    <row r="194" spans="10:22" s="45" customFormat="1" x14ac:dyDescent="0.2"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</row>
    <row r="195" spans="10:22" s="45" customFormat="1" x14ac:dyDescent="0.2"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</row>
    <row r="196" spans="10:22" s="45" customFormat="1" x14ac:dyDescent="0.2"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</row>
    <row r="197" spans="10:22" s="45" customFormat="1" x14ac:dyDescent="0.2"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</row>
    <row r="198" spans="10:22" s="45" customFormat="1" x14ac:dyDescent="0.2"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</row>
    <row r="199" spans="10:22" s="45" customFormat="1" x14ac:dyDescent="0.2"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</row>
    <row r="200" spans="10:22" s="45" customFormat="1" x14ac:dyDescent="0.2"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</row>
    <row r="201" spans="10:22" s="45" customFormat="1" x14ac:dyDescent="0.2"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</row>
    <row r="202" spans="10:22" s="45" customFormat="1" x14ac:dyDescent="0.2"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</row>
    <row r="203" spans="10:22" s="45" customFormat="1" x14ac:dyDescent="0.2"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</row>
    <row r="204" spans="10:22" s="45" customFormat="1" x14ac:dyDescent="0.2"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</row>
    <row r="205" spans="10:22" s="45" customFormat="1" x14ac:dyDescent="0.2"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</row>
    <row r="206" spans="10:22" s="45" customFormat="1" x14ac:dyDescent="0.2"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</row>
    <row r="207" spans="10:22" s="45" customFormat="1" x14ac:dyDescent="0.2"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</row>
    <row r="208" spans="10:22" s="45" customFormat="1" x14ac:dyDescent="0.2"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</row>
    <row r="209" spans="10:22" s="45" customFormat="1" x14ac:dyDescent="0.2"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</row>
    <row r="210" spans="10:22" s="45" customFormat="1" x14ac:dyDescent="0.2"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</row>
    <row r="211" spans="10:22" s="45" customFormat="1" x14ac:dyDescent="0.2"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</row>
    <row r="212" spans="10:22" s="45" customFormat="1" x14ac:dyDescent="0.2"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</row>
    <row r="213" spans="10:22" s="45" customFormat="1" x14ac:dyDescent="0.2"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</row>
    <row r="214" spans="10:22" s="45" customFormat="1" x14ac:dyDescent="0.2"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</row>
    <row r="215" spans="10:22" s="45" customFormat="1" x14ac:dyDescent="0.2"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</row>
    <row r="216" spans="10:22" s="45" customFormat="1" x14ac:dyDescent="0.2"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</row>
    <row r="217" spans="10:22" s="45" customFormat="1" x14ac:dyDescent="0.2"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</row>
    <row r="218" spans="10:22" s="45" customFormat="1" x14ac:dyDescent="0.2"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</row>
    <row r="219" spans="10:22" s="45" customFormat="1" x14ac:dyDescent="0.2"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</row>
    <row r="220" spans="10:22" s="45" customFormat="1" x14ac:dyDescent="0.2"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</row>
    <row r="221" spans="10:22" s="45" customFormat="1" x14ac:dyDescent="0.2"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</row>
    <row r="222" spans="10:22" s="45" customFormat="1" x14ac:dyDescent="0.2"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</row>
    <row r="223" spans="10:22" s="45" customFormat="1" x14ac:dyDescent="0.2"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</row>
    <row r="224" spans="10:22" s="45" customFormat="1" x14ac:dyDescent="0.2"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</row>
    <row r="225" spans="10:22" s="45" customFormat="1" x14ac:dyDescent="0.2"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</row>
    <row r="226" spans="10:22" s="45" customFormat="1" x14ac:dyDescent="0.2"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</row>
    <row r="227" spans="10:22" s="45" customFormat="1" x14ac:dyDescent="0.2"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</row>
    <row r="228" spans="10:22" s="45" customFormat="1" x14ac:dyDescent="0.2"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</row>
    <row r="229" spans="10:22" s="45" customFormat="1" x14ac:dyDescent="0.2"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</row>
    <row r="230" spans="10:22" s="45" customFormat="1" x14ac:dyDescent="0.2"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</row>
    <row r="231" spans="10:22" s="45" customFormat="1" x14ac:dyDescent="0.2"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</row>
    <row r="232" spans="10:22" s="45" customFormat="1" x14ac:dyDescent="0.2"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</row>
    <row r="233" spans="10:22" s="45" customFormat="1" x14ac:dyDescent="0.2"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</row>
    <row r="234" spans="10:22" s="45" customFormat="1" x14ac:dyDescent="0.2"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</row>
    <row r="235" spans="10:22" s="45" customFormat="1" x14ac:dyDescent="0.2"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</row>
    <row r="236" spans="10:22" s="45" customFormat="1" x14ac:dyDescent="0.2"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</row>
    <row r="237" spans="10:22" s="45" customFormat="1" x14ac:dyDescent="0.2"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</row>
    <row r="238" spans="10:22" s="45" customFormat="1" x14ac:dyDescent="0.2"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</row>
    <row r="239" spans="10:22" s="45" customFormat="1" x14ac:dyDescent="0.2"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</row>
    <row r="240" spans="10:22" s="45" customFormat="1" x14ac:dyDescent="0.2"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</row>
    <row r="241" spans="10:22" s="45" customFormat="1" x14ac:dyDescent="0.2"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</row>
    <row r="242" spans="10:22" s="45" customFormat="1" x14ac:dyDescent="0.2"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</row>
    <row r="243" spans="10:22" s="45" customFormat="1" x14ac:dyDescent="0.2"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</row>
    <row r="244" spans="10:22" s="45" customFormat="1" x14ac:dyDescent="0.2"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</row>
    <row r="245" spans="10:22" s="45" customFormat="1" x14ac:dyDescent="0.2"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</row>
    <row r="246" spans="10:22" s="45" customFormat="1" x14ac:dyDescent="0.2"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</row>
    <row r="247" spans="10:22" s="45" customFormat="1" x14ac:dyDescent="0.2"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</row>
    <row r="248" spans="10:22" s="45" customFormat="1" x14ac:dyDescent="0.2"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</row>
    <row r="249" spans="10:22" s="45" customFormat="1" x14ac:dyDescent="0.2"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</row>
    <row r="250" spans="10:22" s="45" customFormat="1" x14ac:dyDescent="0.2"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</row>
    <row r="251" spans="10:22" s="45" customFormat="1" x14ac:dyDescent="0.2"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</row>
    <row r="252" spans="10:22" s="45" customFormat="1" x14ac:dyDescent="0.2"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</row>
    <row r="253" spans="10:22" s="45" customFormat="1" x14ac:dyDescent="0.2"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</row>
    <row r="254" spans="10:22" s="45" customFormat="1" x14ac:dyDescent="0.2"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</row>
    <row r="255" spans="10:22" s="45" customFormat="1" x14ac:dyDescent="0.2"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</row>
    <row r="256" spans="10:22" s="45" customFormat="1" x14ac:dyDescent="0.2"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</row>
    <row r="257" spans="10:22" s="45" customFormat="1" x14ac:dyDescent="0.2"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</row>
    <row r="258" spans="10:22" s="45" customFormat="1" x14ac:dyDescent="0.2"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</row>
    <row r="259" spans="10:22" s="45" customFormat="1" x14ac:dyDescent="0.2"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</row>
    <row r="260" spans="10:22" s="45" customFormat="1" x14ac:dyDescent="0.2"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</row>
    <row r="261" spans="10:22" s="45" customFormat="1" x14ac:dyDescent="0.2"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</row>
    <row r="262" spans="10:22" s="45" customFormat="1" x14ac:dyDescent="0.2"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</row>
    <row r="263" spans="10:22" s="45" customFormat="1" x14ac:dyDescent="0.2"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</row>
    <row r="264" spans="10:22" s="45" customFormat="1" x14ac:dyDescent="0.2"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</row>
    <row r="265" spans="10:22" s="45" customFormat="1" x14ac:dyDescent="0.2"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</row>
    <row r="266" spans="10:22" s="45" customFormat="1" x14ac:dyDescent="0.2"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</row>
    <row r="267" spans="10:22" s="45" customFormat="1" x14ac:dyDescent="0.2"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</row>
    <row r="268" spans="10:22" s="45" customFormat="1" x14ac:dyDescent="0.2"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</row>
    <row r="269" spans="10:22" s="45" customFormat="1" x14ac:dyDescent="0.2"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</row>
    <row r="270" spans="10:22" s="45" customFormat="1" x14ac:dyDescent="0.2"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</row>
    <row r="271" spans="10:22" s="45" customFormat="1" x14ac:dyDescent="0.2"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</row>
    <row r="272" spans="10:22" s="45" customFormat="1" x14ac:dyDescent="0.2"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</row>
  </sheetData>
  <sheetProtection sheet="1" objects="1" scenarios="1" selectLockedCells="1"/>
  <mergeCells count="9">
    <mergeCell ref="B2:J2"/>
    <mergeCell ref="D4:G4"/>
    <mergeCell ref="H6:H7"/>
    <mergeCell ref="I6:I7"/>
    <mergeCell ref="C6:C7"/>
    <mergeCell ref="D6:D7"/>
    <mergeCell ref="E6:E7"/>
    <mergeCell ref="F6:F7"/>
    <mergeCell ref="G6:G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04934-971E-4846-B55F-F57004FDC8B1}">
  <dimension ref="A1:L43"/>
  <sheetViews>
    <sheetView showGridLines="0" zoomScaleNormal="100" workbookViewId="0">
      <selection activeCell="C6" sqref="C6:C7"/>
    </sheetView>
  </sheetViews>
  <sheetFormatPr baseColWidth="10" defaultColWidth="11.25" defaultRowHeight="14.25" x14ac:dyDescent="0.2"/>
  <cols>
    <col min="1" max="1" width="2.5" style="4" customWidth="1"/>
    <col min="2" max="2" width="1.25" style="4" customWidth="1"/>
    <col min="3" max="3" width="45.875" style="5" customWidth="1"/>
    <col min="4" max="4" width="28.5" style="4" customWidth="1"/>
    <col min="5" max="5" width="4.5" style="6" customWidth="1"/>
    <col min="6" max="6" width="16.625" style="4" customWidth="1"/>
    <col min="7" max="7" width="8.625" style="4" customWidth="1"/>
    <col min="8" max="8" width="8.875" style="7" hidden="1" customWidth="1"/>
    <col min="9" max="9" width="17" style="7" hidden="1" customWidth="1"/>
    <col min="10" max="10" width="6.5" style="7" hidden="1" customWidth="1"/>
    <col min="11" max="11" width="9.875" style="7" bestFit="1" customWidth="1"/>
    <col min="12" max="12" width="12.75" style="7" customWidth="1"/>
    <col min="13" max="13" width="9.125" style="4" bestFit="1" customWidth="1"/>
    <col min="14" max="16384" width="11.25" style="4"/>
  </cols>
  <sheetData>
    <row r="1" spans="1:10" ht="15" thickBot="1" x14ac:dyDescent="0.25"/>
    <row r="2" spans="1:10" s="7" customFormat="1" ht="30" customHeight="1" thickBot="1" x14ac:dyDescent="0.25">
      <c r="A2" s="8"/>
      <c r="B2" s="82" t="s">
        <v>15</v>
      </c>
      <c r="C2" s="83"/>
      <c r="D2" s="83"/>
      <c r="E2" s="83"/>
      <c r="F2" s="84"/>
      <c r="G2" s="1"/>
      <c r="H2" s="2"/>
      <c r="I2" s="3"/>
    </row>
    <row r="3" spans="1:10" s="7" customFormat="1" ht="7.5" customHeight="1" x14ac:dyDescent="0.2">
      <c r="A3" s="8"/>
      <c r="B3" s="22"/>
      <c r="C3" s="5"/>
      <c r="D3" s="23"/>
      <c r="E3" s="24"/>
      <c r="F3" s="25"/>
      <c r="G3" s="4"/>
    </row>
    <row r="4" spans="1:10" s="7" customFormat="1" x14ac:dyDescent="0.2">
      <c r="A4" s="8"/>
      <c r="B4" s="22"/>
      <c r="C4" s="5"/>
      <c r="D4" s="4"/>
      <c r="E4" s="26" t="s">
        <v>5</v>
      </c>
      <c r="F4" s="27">
        <v>46300</v>
      </c>
      <c r="G4" s="4"/>
    </row>
    <row r="5" spans="1:10" s="7" customFormat="1" ht="10.15" customHeight="1" x14ac:dyDescent="0.25">
      <c r="A5" s="8"/>
      <c r="B5" s="22"/>
      <c r="C5" s="5"/>
      <c r="D5" s="4"/>
      <c r="E5" s="6"/>
      <c r="F5" s="28"/>
      <c r="G5" s="4"/>
      <c r="H5" s="9"/>
    </row>
    <row r="6" spans="1:10" s="7" customFormat="1" ht="15" customHeight="1" x14ac:dyDescent="0.25">
      <c r="A6" s="8"/>
      <c r="B6" s="22"/>
      <c r="C6" s="95" t="s">
        <v>22</v>
      </c>
      <c r="D6" s="4"/>
      <c r="E6" s="26" t="s">
        <v>6</v>
      </c>
      <c r="F6" s="101" t="s">
        <v>28</v>
      </c>
      <c r="G6" s="4"/>
      <c r="H6" s="9"/>
    </row>
    <row r="7" spans="1:10" s="7" customFormat="1" ht="15" customHeight="1" x14ac:dyDescent="0.25">
      <c r="A7" s="8"/>
      <c r="B7" s="22"/>
      <c r="C7" s="96"/>
      <c r="D7" s="4"/>
      <c r="E7" s="29"/>
      <c r="F7" s="102" t="s">
        <v>17</v>
      </c>
      <c r="G7" s="4"/>
      <c r="H7" s="9"/>
    </row>
    <row r="8" spans="1:10" s="7" customFormat="1" ht="7.5" customHeight="1" x14ac:dyDescent="0.25">
      <c r="A8" s="8"/>
      <c r="B8" s="22"/>
      <c r="C8" s="35"/>
      <c r="D8" s="30"/>
      <c r="E8" s="30"/>
      <c r="F8" s="28"/>
      <c r="G8" s="4"/>
      <c r="H8" s="9"/>
    </row>
    <row r="9" spans="1:10" s="7" customFormat="1" ht="30" customHeight="1" thickBot="1" x14ac:dyDescent="0.3">
      <c r="A9" s="8"/>
      <c r="B9" s="22"/>
      <c r="C9" s="31" t="s">
        <v>7</v>
      </c>
      <c r="D9" s="31" t="s">
        <v>21</v>
      </c>
      <c r="E9" s="30"/>
      <c r="F9" s="32"/>
      <c r="G9" s="4"/>
    </row>
    <row r="10" spans="1:10" s="7" customFormat="1" ht="30" customHeight="1" thickBot="1" x14ac:dyDescent="0.25">
      <c r="A10" s="8"/>
      <c r="B10" s="22"/>
      <c r="C10" s="42" t="s">
        <v>25</v>
      </c>
      <c r="D10" s="33">
        <f>Preisblatt!I8</f>
        <v>0</v>
      </c>
      <c r="E10" s="34"/>
      <c r="F10" s="28"/>
      <c r="G10" s="4"/>
      <c r="H10" s="10"/>
      <c r="I10" s="11"/>
      <c r="J10" s="12"/>
    </row>
    <row r="11" spans="1:10" s="7" customFormat="1" ht="30" customHeight="1" thickBot="1" x14ac:dyDescent="0.25">
      <c r="A11" s="8"/>
      <c r="B11" s="22"/>
      <c r="C11" s="42" t="s">
        <v>27</v>
      </c>
      <c r="D11" s="33">
        <f>Preisblatt!I9</f>
        <v>0</v>
      </c>
      <c r="E11" s="34"/>
      <c r="F11" s="28"/>
      <c r="G11" s="4"/>
      <c r="H11" s="10"/>
      <c r="I11" s="11"/>
      <c r="J11" s="12"/>
    </row>
    <row r="12" spans="1:10" s="7" customFormat="1" ht="30" customHeight="1" x14ac:dyDescent="0.2">
      <c r="A12" s="8"/>
      <c r="B12" s="22"/>
      <c r="C12" s="43" t="s">
        <v>16</v>
      </c>
      <c r="D12" s="18"/>
      <c r="E12" s="41"/>
      <c r="F12" s="28"/>
      <c r="G12" s="4"/>
      <c r="H12" s="13">
        <v>46419</v>
      </c>
      <c r="I12" s="14">
        <v>46447</v>
      </c>
      <c r="J12" s="14">
        <v>46479</v>
      </c>
    </row>
    <row r="13" spans="1:10" s="7" customFormat="1" ht="30" customHeight="1" x14ac:dyDescent="0.2">
      <c r="A13" s="8"/>
      <c r="B13" s="22"/>
      <c r="C13" s="44" t="s">
        <v>18</v>
      </c>
      <c r="D13" s="21"/>
      <c r="E13" s="41"/>
      <c r="F13" s="28"/>
      <c r="G13" s="4"/>
      <c r="H13" s="19" t="s">
        <v>19</v>
      </c>
      <c r="I13" s="20" t="s">
        <v>20</v>
      </c>
      <c r="J13" s="19"/>
    </row>
    <row r="14" spans="1:10" s="7" customFormat="1" ht="7.5" customHeight="1" thickBot="1" x14ac:dyDescent="0.25">
      <c r="A14" s="8"/>
      <c r="B14" s="36"/>
      <c r="C14" s="37"/>
      <c r="D14" s="38"/>
      <c r="E14" s="39"/>
      <c r="F14" s="40"/>
      <c r="G14" s="4"/>
    </row>
    <row r="38" spans="4:12" x14ac:dyDescent="0.2">
      <c r="D38" s="15"/>
      <c r="E38" s="16"/>
      <c r="F38" s="15"/>
    </row>
    <row r="43" spans="4:12" x14ac:dyDescent="0.2">
      <c r="G43" s="15"/>
      <c r="H43" s="17"/>
      <c r="I43" s="17"/>
      <c r="J43" s="17"/>
      <c r="K43" s="17"/>
      <c r="L43" s="17"/>
    </row>
  </sheetData>
  <sheetProtection sheet="1" selectLockedCells="1"/>
  <mergeCells count="2">
    <mergeCell ref="C6:C7"/>
    <mergeCell ref="B2:F2"/>
  </mergeCells>
  <dataValidations count="2">
    <dataValidation type="list" allowBlank="1" showInputMessage="1" showErrorMessage="1" sqref="D12 E12:E13" xr:uid="{95876282-8373-4225-9E1A-9C4755CC8777}">
      <formula1>$H$12:$J$12</formula1>
    </dataValidation>
    <dataValidation type="list" allowBlank="1" showInputMessage="1" showErrorMessage="1" sqref="D13" xr:uid="{8E94996B-F2C8-4120-AC90-2FABA8660607}">
      <formula1>$H$13:$I$13</formula1>
    </dataValidation>
  </dataValidation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84738A6-62A7-413F-85F9-B18C279BFA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Preisblatt</vt:lpstr>
      <vt:lpstr>Wertungsblatt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Melda Kilic</dc:creator>
  <cp:lastModifiedBy>Gross, Wolfgang</cp:lastModifiedBy>
  <dcterms:created xsi:type="dcterms:W3CDTF">2022-09-26T13:24:54Z</dcterms:created>
  <dcterms:modified xsi:type="dcterms:W3CDTF">2026-10-05T04:17:17Z</dcterms:modified>
</cp:coreProperties>
</file>